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ve\Dropbox\Sitio personal\stevenggoni.github.io\clases\data\"/>
    </mc:Choice>
  </mc:AlternateContent>
  <xr:revisionPtr revIDLastSave="0" documentId="13_ncr:1_{88A1061F-B5C5-4BAF-B392-0E1E1191D295}" xr6:coauthVersionLast="47" xr6:coauthVersionMax="47" xr10:uidLastSave="{00000000-0000-0000-0000-000000000000}"/>
  <bookViews>
    <workbookView xWindow="-108" yWindow="-108" windowWidth="23256" windowHeight="13896" xr2:uid="{69860446-A2DF-4B0F-9FBC-A557B84FF2E9}"/>
  </bookViews>
  <sheets>
    <sheet name="Ejemplo 01" sheetId="1" r:id="rId1"/>
    <sheet name="Ejercicio 01" sheetId="2" r:id="rId2"/>
    <sheet name="Ejercicio 01 (Resuelto)" sheetId="3" r:id="rId3"/>
    <sheet name="Ejemplo 02" sheetId="4" r:id="rId4"/>
  </sheets>
  <definedNames>
    <definedName name="_xlchart.v1.0" hidden="1">'Ejemplo 02'!$B$2</definedName>
    <definedName name="_xlchart.v1.1" hidden="1">'Ejemplo 02'!$B$3:$B$142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27" i="3"/>
  <c r="K27" i="3"/>
  <c r="K28" i="3"/>
  <c r="K29" i="3"/>
  <c r="K30" i="3"/>
  <c r="K31" i="3"/>
  <c r="K32" i="3"/>
  <c r="K33" i="3"/>
  <c r="K34" i="3"/>
  <c r="K35" i="3"/>
  <c r="K26" i="3"/>
  <c r="J26" i="3"/>
  <c r="J27" i="3"/>
  <c r="J28" i="3"/>
  <c r="J29" i="3"/>
  <c r="J30" i="3"/>
  <c r="J31" i="3"/>
  <c r="J32" i="3"/>
  <c r="J33" i="3"/>
  <c r="J34" i="3"/>
  <c r="J35" i="3"/>
  <c r="J4" i="3"/>
  <c r="I26" i="3"/>
  <c r="I36" i="3" s="1"/>
  <c r="H26" i="3"/>
  <c r="I35" i="3"/>
  <c r="H35" i="3"/>
  <c r="J36" i="3"/>
  <c r="H36" i="3"/>
  <c r="E13" i="1"/>
  <c r="E12" i="1"/>
  <c r="H20" i="3"/>
  <c r="H19" i="3"/>
  <c r="H18" i="3"/>
  <c r="H17" i="3"/>
  <c r="H16" i="3"/>
  <c r="H5" i="3"/>
  <c r="H6" i="3"/>
  <c r="H27" i="3" s="1"/>
  <c r="H7" i="3"/>
  <c r="H28" i="3" s="1"/>
  <c r="H8" i="3"/>
  <c r="H29" i="3" s="1"/>
  <c r="H9" i="3"/>
  <c r="H10" i="3"/>
  <c r="H11" i="3"/>
  <c r="H12" i="3"/>
  <c r="H33" i="3" s="1"/>
  <c r="H13" i="3"/>
  <c r="H34" i="3" s="1"/>
  <c r="H14" i="3"/>
  <c r="H15" i="3"/>
  <c r="H4" i="3"/>
  <c r="E3" i="3"/>
  <c r="I17" i="3" s="1"/>
  <c r="J17" i="3" s="1"/>
  <c r="F3" i="1"/>
  <c r="F4" i="1"/>
  <c r="F5" i="1"/>
  <c r="F6" i="1"/>
  <c r="F7" i="1"/>
  <c r="F8" i="1"/>
  <c r="E4" i="1"/>
  <c r="E5" i="1"/>
  <c r="E6" i="1"/>
  <c r="E7" i="1"/>
  <c r="E8" i="1"/>
  <c r="E3" i="1"/>
  <c r="I16" i="3" l="1"/>
  <c r="J16" i="3" s="1"/>
  <c r="K16" i="3" s="1"/>
  <c r="I15" i="3"/>
  <c r="J15" i="3" s="1"/>
  <c r="K15" i="3" s="1"/>
  <c r="I14" i="3"/>
  <c r="H32" i="3"/>
  <c r="I13" i="3"/>
  <c r="H31" i="3"/>
  <c r="I12" i="3"/>
  <c r="H30" i="3"/>
  <c r="I11" i="3"/>
  <c r="I10" i="3"/>
  <c r="I9" i="3"/>
  <c r="I8" i="3"/>
  <c r="I29" i="3" s="1"/>
  <c r="I7" i="3"/>
  <c r="I5" i="3"/>
  <c r="I4" i="3"/>
  <c r="I20" i="3"/>
  <c r="J20" i="3" s="1"/>
  <c r="K20" i="3" s="1"/>
  <c r="I19" i="3"/>
  <c r="J19" i="3" s="1"/>
  <c r="K19" i="3" s="1"/>
  <c r="K17" i="3"/>
  <c r="I6" i="3"/>
  <c r="I18" i="3"/>
  <c r="J18" i="3" s="1"/>
  <c r="K18" i="3" s="1"/>
  <c r="H21" i="3"/>
  <c r="F9" i="1"/>
  <c r="E9" i="1"/>
  <c r="J13" i="3" l="1"/>
  <c r="I34" i="3"/>
  <c r="J6" i="3"/>
  <c r="I27" i="3"/>
  <c r="J14" i="3"/>
  <c r="J5" i="3"/>
  <c r="J7" i="3"/>
  <c r="I28" i="3"/>
  <c r="J8" i="3"/>
  <c r="J9" i="3"/>
  <c r="I30" i="3"/>
  <c r="J10" i="3"/>
  <c r="I31" i="3"/>
  <c r="J11" i="3"/>
  <c r="I32" i="3"/>
  <c r="J12" i="3"/>
  <c r="I33" i="3"/>
  <c r="I21" i="3"/>
  <c r="G3" i="1"/>
  <c r="G4" i="1"/>
  <c r="H4" i="1" s="1"/>
  <c r="G5" i="1"/>
  <c r="H5" i="1" s="1"/>
  <c r="G6" i="1"/>
  <c r="H6" i="1" s="1"/>
  <c r="G7" i="1"/>
  <c r="H7" i="1" s="1"/>
  <c r="G8" i="1"/>
  <c r="H8" i="1" s="1"/>
  <c r="K7" i="3" l="1"/>
  <c r="K5" i="3"/>
  <c r="J21" i="3"/>
  <c r="K12" i="3"/>
  <c r="K14" i="3"/>
  <c r="K11" i="3"/>
  <c r="K6" i="3"/>
  <c r="K10" i="3"/>
  <c r="K4" i="3"/>
  <c r="E8" i="3"/>
  <c r="K9" i="3"/>
  <c r="K8" i="3"/>
  <c r="K13" i="3"/>
  <c r="G9" i="1"/>
  <c r="H3" i="1"/>
  <c r="H9" i="1" s="1"/>
  <c r="K36" i="3" l="1"/>
  <c r="E25" i="3" s="1"/>
  <c r="K21" i="3"/>
  <c r="E6" i="3" s="1"/>
  <c r="E7" i="3" s="1"/>
  <c r="E11" i="1"/>
</calcChain>
</file>

<file path=xl/sharedStrings.xml><?xml version="1.0" encoding="utf-8"?>
<sst xmlns="http://schemas.openxmlformats.org/spreadsheetml/2006/main" count="36" uniqueCount="25">
  <si>
    <t>Lanzamiento</t>
  </si>
  <si>
    <t>Dado</t>
  </si>
  <si>
    <t>P (Esperado)</t>
  </si>
  <si>
    <t>Total</t>
  </si>
  <si>
    <t>[(Oi-Ei)^2]/Ei</t>
  </si>
  <si>
    <t>Observado (fa) [Oi]</t>
  </si>
  <si>
    <t>Esperado [Ei]</t>
  </si>
  <si>
    <t>Valor P</t>
  </si>
  <si>
    <t>Valor P (forma larga)</t>
  </si>
  <si>
    <t>Valor P (forma corta)</t>
  </si>
  <si>
    <t>Chi- cuadrado</t>
  </si>
  <si>
    <t>Significancia</t>
  </si>
  <si>
    <t>Datos llegadas</t>
  </si>
  <si>
    <t>lambda</t>
  </si>
  <si>
    <t>Cantidad de personas</t>
  </si>
  <si>
    <t>Oi</t>
  </si>
  <si>
    <t>Ei</t>
  </si>
  <si>
    <t>n</t>
  </si>
  <si>
    <t>Chi-Cuadrado</t>
  </si>
  <si>
    <t>Valor P (Forma rápida)</t>
  </si>
  <si>
    <t>Normalidad</t>
  </si>
  <si>
    <t>Llegadas</t>
  </si>
  <si>
    <t>P(Ei)</t>
  </si>
  <si>
    <t>0-1</t>
  </si>
  <si>
    <t>&gt;=10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</si>
</sst>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00000"/>
    <numFmt numFmtId="167" formatCode="0.000%"/>
    <numFmt numFmtId="171" formatCode="0.0000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166" fontId="4" fillId="0" borderId="1" xfId="0" applyNumberFormat="1" applyFont="1" applyBorder="1"/>
    <xf numFmtId="0" fontId="3" fillId="0" borderId="1" xfId="0" applyFont="1" applyBorder="1"/>
    <xf numFmtId="10" fontId="3" fillId="0" borderId="1" xfId="1" applyNumberFormat="1" applyFont="1" applyBorder="1"/>
    <xf numFmtId="1" fontId="3" fillId="0" borderId="1" xfId="1" applyNumberFormat="1" applyFont="1" applyBorder="1"/>
    <xf numFmtId="10" fontId="4" fillId="0" borderId="1" xfId="1" applyNumberFormat="1" applyFont="1" applyBorder="1"/>
    <xf numFmtId="1" fontId="4" fillId="0" borderId="1" xfId="1" applyNumberFormat="1" applyFont="1" applyBorder="1"/>
    <xf numFmtId="2" fontId="3" fillId="0" borderId="1" xfId="0" applyNumberFormat="1" applyFont="1" applyBorder="1"/>
    <xf numFmtId="2" fontId="4" fillId="0" borderId="1" xfId="1" applyNumberFormat="1" applyFont="1" applyBorder="1"/>
    <xf numFmtId="164" fontId="4" fillId="0" borderId="1" xfId="0" applyNumberFormat="1" applyFont="1" applyBorder="1"/>
    <xf numFmtId="0" fontId="2" fillId="0" borderId="1" xfId="0" applyFont="1" applyBorder="1"/>
    <xf numFmtId="0" fontId="5" fillId="0" borderId="1" xfId="0" applyFont="1" applyBorder="1"/>
    <xf numFmtId="167" fontId="2" fillId="0" borderId="1" xfId="1" applyNumberFormat="1" applyFont="1" applyBorder="1"/>
    <xf numFmtId="2" fontId="2" fillId="0" borderId="1" xfId="0" applyNumberFormat="1" applyFont="1" applyBorder="1"/>
    <xf numFmtId="10" fontId="5" fillId="0" borderId="1" xfId="1" applyNumberFormat="1" applyFont="1" applyBorder="1"/>
    <xf numFmtId="2" fontId="5" fillId="0" borderId="1" xfId="0" applyNumberFormat="1" applyFont="1" applyBorder="1"/>
    <xf numFmtId="165" fontId="2" fillId="0" borderId="1" xfId="0" applyNumberFormat="1" applyFont="1" applyBorder="1"/>
    <xf numFmtId="0" fontId="5" fillId="0" borderId="1" xfId="0" applyFont="1" applyBorder="1" applyAlignment="1">
      <alignment horizontal="right"/>
    </xf>
    <xf numFmtId="171" fontId="2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1" fontId="5" fillId="0" borderId="1" xfId="0" applyNumberFormat="1" applyFont="1" applyBorder="1"/>
    <xf numFmtId="164" fontId="2" fillId="0" borderId="1" xfId="0" applyNumberFormat="1" applyFont="1" applyBorder="1"/>
    <xf numFmtId="164" fontId="5" fillId="0" borderId="1" xfId="0" applyNumberFormat="1" applyFont="1" applyBorder="1"/>
    <xf numFmtId="2" fontId="2" fillId="2" borderId="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CR"/>
              <a:t>Gráfico de columnas del lanzamiento de un dado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'Ejemplo 01'!$E$2</c:f>
              <c:strCache>
                <c:ptCount val="1"/>
                <c:pt idx="0">
                  <c:v>Observado (fa) [Oi]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'Ejemplo 01'!$E$3:$E$8</c:f>
              <c:numCache>
                <c:formatCode>General</c:formatCode>
                <c:ptCount val="6"/>
                <c:pt idx="0">
                  <c:v>21</c:v>
                </c:pt>
                <c:pt idx="1">
                  <c:v>21</c:v>
                </c:pt>
                <c:pt idx="2">
                  <c:v>15</c:v>
                </c:pt>
                <c:pt idx="3">
                  <c:v>21</c:v>
                </c:pt>
                <c:pt idx="4">
                  <c:v>18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7B6-ABCB-D6767DB5C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19224624"/>
        <c:axId val="1419225104"/>
      </c:barChart>
      <c:scatterChart>
        <c:scatterStyle val="lineMarker"/>
        <c:varyColors val="0"/>
        <c:ser>
          <c:idx val="1"/>
          <c:order val="1"/>
          <c:tx>
            <c:strRef>
              <c:f>'Ejemplo 01'!$G$2</c:f>
              <c:strCache>
                <c:ptCount val="1"/>
                <c:pt idx="0">
                  <c:v>Esperado [Ei]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'Ejemplo 01'!$G$3:$G$8</c:f>
              <c:numCache>
                <c:formatCode>0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71-47B6-ABCB-D6767DB5C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224624"/>
        <c:axId val="1419225104"/>
      </c:scatterChart>
      <c:catAx>
        <c:axId val="1419224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s-CR"/>
                  <a:t>Valor del dado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s-C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CR"/>
          </a:p>
        </c:txPr>
        <c:crossAx val="1419225104"/>
        <c:crosses val="autoZero"/>
        <c:auto val="1"/>
        <c:lblAlgn val="ctr"/>
        <c:lblOffset val="100"/>
        <c:noMultiLvlLbl val="0"/>
      </c:catAx>
      <c:valAx>
        <c:axId val="141922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s-CR"/>
                  <a:t>Frecuencia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CR"/>
          </a:p>
        </c:txPr>
        <c:crossAx val="141922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CR"/>
              <a:t>Llegadas de personas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'Ejercicio 01 (Resuelto)'!$H$3</c:f>
              <c:strCache>
                <c:ptCount val="1"/>
                <c:pt idx="0">
                  <c:v>Oi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'Ejercicio 01 (Resuelto)'!$H$4:$H$20</c:f>
              <c:numCache>
                <c:formatCode>General</c:formatCode>
                <c:ptCount val="17"/>
                <c:pt idx="0">
                  <c:v>3</c:v>
                </c:pt>
                <c:pt idx="1">
                  <c:v>15</c:v>
                </c:pt>
                <c:pt idx="2">
                  <c:v>39</c:v>
                </c:pt>
                <c:pt idx="3">
                  <c:v>69</c:v>
                </c:pt>
                <c:pt idx="4">
                  <c:v>82</c:v>
                </c:pt>
                <c:pt idx="5">
                  <c:v>68</c:v>
                </c:pt>
                <c:pt idx="6">
                  <c:v>61</c:v>
                </c:pt>
                <c:pt idx="7">
                  <c:v>33</c:v>
                </c:pt>
                <c:pt idx="8">
                  <c:v>16</c:v>
                </c:pt>
                <c:pt idx="9">
                  <c:v>5</c:v>
                </c:pt>
                <c:pt idx="10">
                  <c:v>7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2-4DBD-B75B-464A21586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8829008"/>
        <c:axId val="1718825168"/>
      </c:barChart>
      <c:scatterChart>
        <c:scatterStyle val="lineMarker"/>
        <c:varyColors val="0"/>
        <c:ser>
          <c:idx val="1"/>
          <c:order val="1"/>
          <c:tx>
            <c:strRef>
              <c:f>'Ejercicio 01 (Resuelto)'!$J$3</c:f>
              <c:strCache>
                <c:ptCount val="1"/>
                <c:pt idx="0">
                  <c:v>Ei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'Ejercicio 01 (Resuelto)'!$J$4:$J$20</c:f>
              <c:numCache>
                <c:formatCode>0.00</c:formatCode>
                <c:ptCount val="17"/>
                <c:pt idx="0">
                  <c:v>4.1225196712002958</c:v>
                </c:pt>
                <c:pt idx="1">
                  <c:v>18.860527495741355</c:v>
                </c:pt>
                <c:pt idx="2">
                  <c:v>43.143456646508369</c:v>
                </c:pt>
                <c:pt idx="3">
                  <c:v>65.793771385925254</c:v>
                </c:pt>
                <c:pt idx="4">
                  <c:v>75.251626022652019</c:v>
                </c:pt>
                <c:pt idx="5">
                  <c:v>68.855237810726592</c:v>
                </c:pt>
                <c:pt idx="6">
                  <c:v>52.502118830679024</c:v>
                </c:pt>
                <c:pt idx="7">
                  <c:v>34.313884807193801</c:v>
                </c:pt>
                <c:pt idx="8">
                  <c:v>19.623252874113941</c:v>
                </c:pt>
                <c:pt idx="9">
                  <c:v>9.9751535443412624</c:v>
                </c:pt>
                <c:pt idx="10">
                  <c:v>4.5636327465361308</c:v>
                </c:pt>
                <c:pt idx="11">
                  <c:v>1.8980563468547971</c:v>
                </c:pt>
                <c:pt idx="12">
                  <c:v>0.72363398223839293</c:v>
                </c:pt>
                <c:pt idx="13">
                  <c:v>0.254663497595434</c:v>
                </c:pt>
                <c:pt idx="14">
                  <c:v>8.3220392964222276E-2</c:v>
                </c:pt>
                <c:pt idx="15">
                  <c:v>2.5382219854087815E-2</c:v>
                </c:pt>
                <c:pt idx="16">
                  <c:v>7.2577284895282432E-3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62-4DBD-B75B-464A21586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829008"/>
        <c:axId val="1718825168"/>
      </c:scatterChart>
      <c:catAx>
        <c:axId val="171882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s-CR"/>
                  <a:t>Cantidad 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s-C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CR"/>
          </a:p>
        </c:txPr>
        <c:crossAx val="1718825168"/>
        <c:crosses val="autoZero"/>
        <c:auto val="1"/>
        <c:lblAlgn val="ctr"/>
        <c:lblOffset val="100"/>
        <c:noMultiLvlLbl val="0"/>
      </c:catAx>
      <c:valAx>
        <c:axId val="171882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Frecuencia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CR"/>
          </a:p>
        </c:txPr>
        <c:crossAx val="1718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CR"/>
              <a:t>Llegadas de personas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'Ejercicio 01 (Resuelto)'!$H$3</c:f>
              <c:strCache>
                <c:ptCount val="1"/>
                <c:pt idx="0">
                  <c:v>Oi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'Ejercicio 01 (Resuelto)'!$G$26:$G$35</c:f>
              <c:strCache>
                <c:ptCount val="10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&gt;=10</c:v>
                </c:pt>
              </c:strCache>
            </c:strRef>
          </c:cat>
          <c:val>
            <c:numRef>
              <c:f>'Ejercicio 01 (Resuelto)'!$H$26:$H$35</c:f>
              <c:numCache>
                <c:formatCode>General</c:formatCode>
                <c:ptCount val="10"/>
                <c:pt idx="0">
                  <c:v>18</c:v>
                </c:pt>
                <c:pt idx="1">
                  <c:v>39</c:v>
                </c:pt>
                <c:pt idx="2">
                  <c:v>69</c:v>
                </c:pt>
                <c:pt idx="3">
                  <c:v>82</c:v>
                </c:pt>
                <c:pt idx="4">
                  <c:v>68</c:v>
                </c:pt>
                <c:pt idx="5">
                  <c:v>61</c:v>
                </c:pt>
                <c:pt idx="6">
                  <c:v>33</c:v>
                </c:pt>
                <c:pt idx="7">
                  <c:v>16</c:v>
                </c:pt>
                <c:pt idx="8">
                  <c:v>5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1-4F7B-A5F2-47D0A23B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8829008"/>
        <c:axId val="1718825168"/>
      </c:barChart>
      <c:scatterChart>
        <c:scatterStyle val="lineMarker"/>
        <c:varyColors val="0"/>
        <c:ser>
          <c:idx val="1"/>
          <c:order val="1"/>
          <c:tx>
            <c:strRef>
              <c:f>'Ejercicio 01 (Resuelto)'!$J$3</c:f>
              <c:strCache>
                <c:ptCount val="1"/>
                <c:pt idx="0">
                  <c:v>Ei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'Ejercicio 01 (Resuelto)'!$J$26:$J$35</c:f>
              <c:numCache>
                <c:formatCode>General</c:formatCode>
                <c:ptCount val="10"/>
                <c:pt idx="0" formatCode="0.00">
                  <c:v>22.983047166941653</c:v>
                </c:pt>
                <c:pt idx="1">
                  <c:v>43.143456646508369</c:v>
                </c:pt>
                <c:pt idx="2">
                  <c:v>65.793771385925254</c:v>
                </c:pt>
                <c:pt idx="3">
                  <c:v>75.251626022652019</c:v>
                </c:pt>
                <c:pt idx="4">
                  <c:v>68.855237810726592</c:v>
                </c:pt>
                <c:pt idx="5">
                  <c:v>52.502118830679024</c:v>
                </c:pt>
                <c:pt idx="6">
                  <c:v>34.313884807193801</c:v>
                </c:pt>
                <c:pt idx="7">
                  <c:v>19.623252874113941</c:v>
                </c:pt>
                <c:pt idx="8">
                  <c:v>9.9751535443412624</c:v>
                </c:pt>
                <c:pt idx="9" formatCode="0.00">
                  <c:v>7.5558469145325926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71-4F7B-A5F2-47D0A23B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829008"/>
        <c:axId val="1718825168"/>
      </c:scatterChart>
      <c:catAx>
        <c:axId val="171882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s-CR"/>
                  <a:t>Cantidad de personas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CR"/>
          </a:p>
        </c:txPr>
        <c:crossAx val="1718825168"/>
        <c:crosses val="autoZero"/>
        <c:auto val="1"/>
        <c:lblAlgn val="ctr"/>
        <c:lblOffset val="100"/>
        <c:noMultiLvlLbl val="0"/>
      </c:catAx>
      <c:valAx>
        <c:axId val="171882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Frecuencia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CR"/>
          </a:p>
        </c:txPr>
        <c:crossAx val="1718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Histograma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Histograma</a:t>
          </a:r>
        </a:p>
      </cx:txPr>
    </cx:title>
    <cx:plotArea>
      <cx:plotAreaRegion>
        <cx:series layoutId="clusteredColumn" uniqueId="{3835FD94-25B2-450D-BB17-DF59011A0575}">
          <cx:tx>
            <cx:txData>
              <cx:f>_xlchart.v1.0</cx:f>
              <cx:v>Normalidad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73269</xdr:colOff>
      <xdr:row>8</xdr:row>
      <xdr:rowOff>20516</xdr:rowOff>
    </xdr:from>
    <xdr:ext cx="324128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5037ECD-78D5-FB7E-EBB1-A10F06C2B5E7}"/>
                </a:ext>
              </a:extLst>
            </xdr:cNvPr>
            <xdr:cNvSpPr txBox="1"/>
          </xdr:nvSpPr>
          <xdr:spPr>
            <a:xfrm>
              <a:off x="7417777" y="1614854"/>
              <a:ext cx="324128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R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R" sz="1100" b="0" i="1">
                            <a:latin typeface="Cambria Math" panose="02040503050406030204" pitchFamily="18" charset="0"/>
                          </a:rPr>
                          <m:t>𝜒</m:t>
                        </m:r>
                      </m:e>
                      <m:sup>
                        <m:r>
                          <a:rPr lang="es-C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s-CR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s-CR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5037ECD-78D5-FB7E-EBB1-A10F06C2B5E7}"/>
                </a:ext>
              </a:extLst>
            </xdr:cNvPr>
            <xdr:cNvSpPr txBox="1"/>
          </xdr:nvSpPr>
          <xdr:spPr>
            <a:xfrm>
              <a:off x="7417777" y="1614854"/>
              <a:ext cx="324128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R" sz="1100" b="0" i="0">
                  <a:latin typeface="Cambria Math" panose="02040503050406030204" pitchFamily="18" charset="0"/>
                </a:rPr>
                <a:t>𝜒^2=</a:t>
              </a:r>
              <a:endParaRPr lang="es-CR" sz="1100"/>
            </a:p>
          </xdr:txBody>
        </xdr:sp>
      </mc:Fallback>
    </mc:AlternateContent>
    <xdr:clientData/>
  </xdr:oneCellAnchor>
  <xdr:twoCellAnchor>
    <xdr:from>
      <xdr:col>5</xdr:col>
      <xdr:colOff>164122</xdr:colOff>
      <xdr:row>9</xdr:row>
      <xdr:rowOff>178775</xdr:rowOff>
    </xdr:from>
    <xdr:to>
      <xdr:col>12</xdr:col>
      <xdr:colOff>492367</xdr:colOff>
      <xdr:row>23</xdr:row>
      <xdr:rowOff>131883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1452D3-04A1-67E7-9ACD-DF0D9371F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205154</xdr:colOff>
      <xdr:row>14</xdr:row>
      <xdr:rowOff>140676</xdr:rowOff>
    </xdr:from>
    <xdr:to>
      <xdr:col>4</xdr:col>
      <xdr:colOff>1307124</xdr:colOff>
      <xdr:row>21</xdr:row>
      <xdr:rowOff>123093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Rectangle: Rounded Corners 3">
              <a:extLst>
                <a:ext uri="{FF2B5EF4-FFF2-40B4-BE49-F238E27FC236}">
                  <a16:creationId xmlns:a16="http://schemas.microsoft.com/office/drawing/2014/main" id="{F18E1256-8BA4-F5AF-C47E-BB5E6846BBEC}"/>
                </a:ext>
              </a:extLst>
            </xdr:cNvPr>
            <xdr:cNvSpPr/>
          </xdr:nvSpPr>
          <xdr:spPr>
            <a:xfrm>
              <a:off x="2203939" y="2930768"/>
              <a:ext cx="2526323" cy="1377463"/>
            </a:xfrm>
            <a:prstGeom prst="roundRect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s-CR" sz="110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No</a:t>
              </a:r>
              <a:r>
                <a:rPr lang="es-CR" sz="1100" baseline="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hay evidencia suficiente para rechazar la hipótesis nula de que el dado se comporta como una distribución uniforme discreta de probabilidad </a:t>
              </a:r>
              <a14:m>
                <m:oMath xmlns:m="http://schemas.openxmlformats.org/officeDocument/2006/math">
                  <m:f>
                    <m:fPr>
                      <m:ctrlPr>
                        <a:rPr lang="es-CR" sz="1100" b="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R" sz="1100" b="0" i="1" baseline="0">
                          <a:latin typeface="Cambria Math" panose="02040503050406030204" pitchFamily="18" charset="0"/>
                        </a:rPr>
                        <m:t>1</m:t>
                      </m:r>
                    </m:num>
                    <m:den>
                      <m:r>
                        <a:rPr lang="es-CR" sz="1100" b="0" i="1" baseline="0">
                          <a:latin typeface="Cambria Math" panose="02040503050406030204" pitchFamily="18" charset="0"/>
                        </a:rPr>
                        <m:t>6</m:t>
                      </m:r>
                    </m:den>
                  </m:f>
                </m:oMath>
              </a14:m>
              <a:r>
                <a:rPr lang="es-CR" sz="110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, dado</a:t>
              </a:r>
              <a:r>
                <a:rPr lang="es-CR" sz="1100" baseline="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que </a:t>
              </a:r>
              <a14:m>
                <m:oMath xmlns:m="http://schemas.openxmlformats.org/officeDocument/2006/math">
                  <m:r>
                    <a:rPr lang="es-CR" sz="1100" b="0" i="1" baseline="0">
                      <a:latin typeface="Cambria Math" panose="02040503050406030204" pitchFamily="18" charset="0"/>
                      <a:ea typeface="Calibri" panose="020F0502020204030204" pitchFamily="34" charset="0"/>
                      <a:cs typeface="Calibri" panose="020F0502020204030204" pitchFamily="34" charset="0"/>
                    </a:rPr>
                    <m:t>𝑝</m:t>
                  </m:r>
                  <m:r>
                    <a:rPr lang="es-CR" sz="1100" b="0" i="1" baseline="0">
                      <a:latin typeface="Cambria Math" panose="02040503050406030204" pitchFamily="18" charset="0"/>
                      <a:ea typeface="Calibri" panose="020F0502020204030204" pitchFamily="34" charset="0"/>
                      <a:cs typeface="Calibri" panose="020F0502020204030204" pitchFamily="34" charset="0"/>
                    </a:rPr>
                    <m:t>&gt;</m:t>
                  </m:r>
                  <m:r>
                    <a:rPr lang="es-CR" sz="1100" b="0" i="1" baseline="0">
                      <a:latin typeface="Cambria Math" panose="02040503050406030204" pitchFamily="18" charset="0"/>
                      <a:ea typeface="Calibri" panose="020F0502020204030204" pitchFamily="34" charset="0"/>
                      <a:cs typeface="Calibri" panose="020F0502020204030204" pitchFamily="34" charset="0"/>
                    </a:rPr>
                    <m:t>𝛼</m:t>
                  </m:r>
                </m:oMath>
              </a14:m>
              <a:r>
                <a:rPr lang="es-CR" sz="110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, aunado al</a:t>
              </a:r>
              <a:r>
                <a:rPr lang="es-CR" sz="1100" baseline="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gráfico mostrado.</a:t>
              </a:r>
              <a:endParaRPr lang="es-CR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mc:Choice>
      <mc:Fallback xmlns="">
        <xdr:sp macro="" textlink="">
          <xdr:nvSpPr>
            <xdr:cNvPr id="4" name="Rectangle: Rounded Corners 3">
              <a:extLst>
                <a:ext uri="{FF2B5EF4-FFF2-40B4-BE49-F238E27FC236}">
                  <a16:creationId xmlns:a16="http://schemas.microsoft.com/office/drawing/2014/main" id="{F18E1256-8BA4-F5AF-C47E-BB5E6846BBEC}"/>
                </a:ext>
              </a:extLst>
            </xdr:cNvPr>
            <xdr:cNvSpPr/>
          </xdr:nvSpPr>
          <xdr:spPr>
            <a:xfrm>
              <a:off x="2203939" y="2930768"/>
              <a:ext cx="2526323" cy="1377463"/>
            </a:xfrm>
            <a:prstGeom prst="roundRect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s-CR" sz="110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No</a:t>
              </a:r>
              <a:r>
                <a:rPr lang="es-CR" sz="1100" baseline="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hay evidencia suficiente para rechazar la hipótesis nula de que el dado se comporta como una distribución uniforme discreta de probabilidad </a:t>
              </a:r>
              <a:r>
                <a:rPr lang="es-CR" sz="1100" b="0" i="0" baseline="0">
                  <a:latin typeface="Cambria Math" panose="02040503050406030204" pitchFamily="18" charset="0"/>
                </a:rPr>
                <a:t>1/6</a:t>
              </a:r>
              <a:r>
                <a:rPr lang="es-CR" sz="110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, dado</a:t>
              </a:r>
              <a:r>
                <a:rPr lang="es-CR" sz="1100" baseline="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que </a:t>
              </a:r>
              <a:r>
                <a:rPr lang="es-CR" sz="1100" b="0" i="0" baseline="0">
                  <a:latin typeface="Cambria Math" panose="02040503050406030204" pitchFamily="18" charset="0"/>
                  <a:ea typeface="Calibri" panose="020F0502020204030204" pitchFamily="34" charset="0"/>
                  <a:cs typeface="Calibri" panose="020F0502020204030204" pitchFamily="34" charset="0"/>
                </a:rPr>
                <a:t>𝑝&gt;𝛼</a:t>
              </a:r>
              <a:r>
                <a:rPr lang="es-CR" sz="110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, aunado al</a:t>
              </a:r>
              <a:r>
                <a:rPr lang="es-CR" sz="1100" baseline="0"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gráfico mostrado.</a:t>
              </a:r>
              <a:endParaRPr lang="es-CR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38100</xdr:rowOff>
    </xdr:from>
    <xdr:to>
      <xdr:col>21</xdr:col>
      <xdr:colOff>175260</xdr:colOff>
      <xdr:row>20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A92CC2-548C-77C4-384F-E8F8390BC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289560</xdr:colOff>
      <xdr:row>21</xdr:row>
      <xdr:rowOff>60960</xdr:rowOff>
    </xdr:from>
    <xdr:to>
      <xdr:col>21</xdr:col>
      <xdr:colOff>198120</xdr:colOff>
      <xdr:row>40</xdr:row>
      <xdr:rowOff>144780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B029AF-0409-4643-8DBD-0201BFC8A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335280</xdr:colOff>
      <xdr:row>37</xdr:row>
      <xdr:rowOff>160020</xdr:rowOff>
    </xdr:from>
    <xdr:to>
      <xdr:col>10</xdr:col>
      <xdr:colOff>617220</xdr:colOff>
      <xdr:row>44</xdr:row>
      <xdr:rowOff>137160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5964BA7D-9A3D-DD2A-E5A4-DA66130D2F28}"/>
            </a:ext>
          </a:extLst>
        </xdr:cNvPr>
        <xdr:cNvSpPr/>
      </xdr:nvSpPr>
      <xdr:spPr>
        <a:xfrm>
          <a:off x="4305300" y="6926580"/>
          <a:ext cx="3101340" cy="12573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1600">
              <a:latin typeface="Myriad Pro" panose="020B0503030403020204" pitchFamily="34" charset="0"/>
            </a:rPr>
            <a:t>Observe</a:t>
          </a:r>
          <a:r>
            <a:rPr lang="es-CR" sz="1600" baseline="0">
              <a:latin typeface="Myriad Pro" panose="020B0503030403020204" pitchFamily="34" charset="0"/>
            </a:rPr>
            <a:t> como ha cambiado el valor de chi^2. </a:t>
          </a:r>
        </a:p>
        <a:p>
          <a:pPr algn="ctr"/>
          <a:r>
            <a:rPr lang="es-CR" sz="1600" baseline="0">
              <a:latin typeface="Myriad Pro" panose="020B0503030403020204" pitchFamily="34" charset="0"/>
            </a:rPr>
            <a:t>El segundo valor obtenido parece ser el más aporpiado</a:t>
          </a:r>
          <a:endParaRPr lang="es-CR" sz="1600">
            <a:latin typeface="Myriad Pro" panose="020B0503030403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3</xdr:row>
      <xdr:rowOff>26670</xdr:rowOff>
    </xdr:from>
    <xdr:to>
      <xdr:col>15</xdr:col>
      <xdr:colOff>289560</xdr:colOff>
      <xdr:row>26</xdr:row>
      <xdr:rowOff>45720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4420E2D-A880-E9D9-F30F-C49873A168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58340" y="575310"/>
              <a:ext cx="7688580" cy="42252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1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D016D63-2A83-422B-BCD7-A213E7FE6577}">
  <we:reference id="wa104381504" version="1.0.0.0" store="en-US" storeType="OMEX"/>
  <we:alternateReferences>
    <we:reference id="WA104381504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77481-01C9-4044-B6F3-8A159224BAB1}">
  <dimension ref="B2:H122"/>
  <sheetViews>
    <sheetView showGridLines="0" tabSelected="1" zoomScale="130" zoomScaleNormal="130" workbookViewId="0">
      <selection activeCell="E8" sqref="E8"/>
    </sheetView>
  </sheetViews>
  <sheetFormatPr defaultColWidth="8.88671875" defaultRowHeight="15.6" x14ac:dyDescent="0.3"/>
  <cols>
    <col min="1" max="1" width="6.109375" style="2" customWidth="1"/>
    <col min="2" max="2" width="12.88671875" style="2" bestFit="1" customWidth="1"/>
    <col min="3" max="3" width="5" style="2" customWidth="1"/>
    <col min="4" max="4" width="20.77734375" style="2" bestFit="1" customWidth="1"/>
    <col min="5" max="5" width="19.21875" style="2" bestFit="1" customWidth="1"/>
    <col min="6" max="6" width="12.77734375" style="2" bestFit="1" customWidth="1"/>
    <col min="7" max="7" width="13.5546875" style="2" bestFit="1" customWidth="1"/>
    <col min="8" max="8" width="13.33203125" style="2" bestFit="1" customWidth="1"/>
    <col min="9" max="16384" width="8.88671875" style="2"/>
  </cols>
  <sheetData>
    <row r="2" spans="2:8" x14ac:dyDescent="0.3">
      <c r="B2" s="3" t="s">
        <v>0</v>
      </c>
      <c r="D2" s="3" t="s">
        <v>1</v>
      </c>
      <c r="E2" s="3" t="s">
        <v>5</v>
      </c>
      <c r="F2" s="3" t="s">
        <v>2</v>
      </c>
      <c r="G2" s="3" t="s">
        <v>6</v>
      </c>
      <c r="H2" s="3" t="s">
        <v>4</v>
      </c>
    </row>
    <row r="3" spans="2:8" x14ac:dyDescent="0.3">
      <c r="B3" s="5">
        <v>1</v>
      </c>
      <c r="D3" s="5">
        <v>1</v>
      </c>
      <c r="E3" s="5">
        <f>+COUNTIF($B$3:$B$122,D3)</f>
        <v>21</v>
      </c>
      <c r="F3" s="6">
        <f>1/6</f>
        <v>0.16666666666666666</v>
      </c>
      <c r="G3" s="7">
        <f>+F3*$E$9</f>
        <v>20</v>
      </c>
      <c r="H3" s="10">
        <f t="shared" ref="H3:H8" si="0">+((E3-G3)^2)/G3</f>
        <v>0.05</v>
      </c>
    </row>
    <row r="4" spans="2:8" x14ac:dyDescent="0.3">
      <c r="B4" s="5">
        <v>3</v>
      </c>
      <c r="D4" s="5">
        <v>2</v>
      </c>
      <c r="E4" s="5">
        <f t="shared" ref="E4:E8" si="1">+COUNTIF($B$3:$B$122,D4)</f>
        <v>21</v>
      </c>
      <c r="F4" s="6">
        <f t="shared" ref="F4:F8" si="2">1/6</f>
        <v>0.16666666666666666</v>
      </c>
      <c r="G4" s="7">
        <f t="shared" ref="G4:G8" si="3">+F4*$E$9</f>
        <v>20</v>
      </c>
      <c r="H4" s="10">
        <f t="shared" si="0"/>
        <v>0.05</v>
      </c>
    </row>
    <row r="5" spans="2:8" x14ac:dyDescent="0.3">
      <c r="B5" s="5">
        <v>4</v>
      </c>
      <c r="D5" s="5">
        <v>3</v>
      </c>
      <c r="E5" s="5">
        <f t="shared" si="1"/>
        <v>15</v>
      </c>
      <c r="F5" s="6">
        <f t="shared" si="2"/>
        <v>0.16666666666666666</v>
      </c>
      <c r="G5" s="7">
        <f t="shared" si="3"/>
        <v>20</v>
      </c>
      <c r="H5" s="10">
        <f t="shared" si="0"/>
        <v>1.25</v>
      </c>
    </row>
    <row r="6" spans="2:8" x14ac:dyDescent="0.3">
      <c r="B6" s="5">
        <v>1</v>
      </c>
      <c r="D6" s="5">
        <v>4</v>
      </c>
      <c r="E6" s="5">
        <f t="shared" si="1"/>
        <v>21</v>
      </c>
      <c r="F6" s="6">
        <f t="shared" si="2"/>
        <v>0.16666666666666666</v>
      </c>
      <c r="G6" s="7">
        <f t="shared" si="3"/>
        <v>20</v>
      </c>
      <c r="H6" s="10">
        <f t="shared" si="0"/>
        <v>0.05</v>
      </c>
    </row>
    <row r="7" spans="2:8" x14ac:dyDescent="0.3">
      <c r="B7" s="5">
        <v>6</v>
      </c>
      <c r="D7" s="5">
        <v>5</v>
      </c>
      <c r="E7" s="5">
        <f t="shared" si="1"/>
        <v>18</v>
      </c>
      <c r="F7" s="6">
        <f t="shared" si="2"/>
        <v>0.16666666666666666</v>
      </c>
      <c r="G7" s="7">
        <f t="shared" si="3"/>
        <v>20</v>
      </c>
      <c r="H7" s="10">
        <f t="shared" si="0"/>
        <v>0.2</v>
      </c>
    </row>
    <row r="8" spans="2:8" x14ac:dyDescent="0.3">
      <c r="B8" s="5">
        <v>4</v>
      </c>
      <c r="D8" s="5">
        <v>6</v>
      </c>
      <c r="E8" s="5">
        <f t="shared" si="1"/>
        <v>24</v>
      </c>
      <c r="F8" s="6">
        <f t="shared" si="2"/>
        <v>0.16666666666666666</v>
      </c>
      <c r="G8" s="7">
        <f t="shared" si="3"/>
        <v>20</v>
      </c>
      <c r="H8" s="10">
        <f t="shared" si="0"/>
        <v>0.8</v>
      </c>
    </row>
    <row r="9" spans="2:8" x14ac:dyDescent="0.3">
      <c r="B9" s="5">
        <v>4</v>
      </c>
      <c r="D9" s="3" t="s">
        <v>3</v>
      </c>
      <c r="E9" s="3">
        <f>+SUM(E3:E8)</f>
        <v>120</v>
      </c>
      <c r="F9" s="8">
        <f t="shared" ref="F9:H9" si="4">+SUM(F3:F8)</f>
        <v>0.99999999999999989</v>
      </c>
      <c r="G9" s="9">
        <f t="shared" si="4"/>
        <v>120</v>
      </c>
      <c r="H9" s="11">
        <f t="shared" si="4"/>
        <v>2.4000000000000004</v>
      </c>
    </row>
    <row r="10" spans="2:8" x14ac:dyDescent="0.3">
      <c r="B10" s="5">
        <v>2</v>
      </c>
    </row>
    <row r="11" spans="2:8" x14ac:dyDescent="0.3">
      <c r="B11" s="5">
        <v>2</v>
      </c>
      <c r="D11" s="3" t="s">
        <v>10</v>
      </c>
      <c r="E11" s="12">
        <f>+H9</f>
        <v>2.4000000000000004</v>
      </c>
    </row>
    <row r="12" spans="2:8" x14ac:dyDescent="0.3">
      <c r="B12" s="5">
        <v>2</v>
      </c>
      <c r="D12" s="3" t="s">
        <v>9</v>
      </c>
      <c r="E12" s="4">
        <f>+_xlfn.CHISQ.TEST(E3:E8,G3:G8)</f>
        <v>0.79147412059432465</v>
      </c>
    </row>
    <row r="13" spans="2:8" x14ac:dyDescent="0.3">
      <c r="B13" s="5">
        <v>6</v>
      </c>
      <c r="D13" s="3" t="s">
        <v>8</v>
      </c>
      <c r="E13" s="4">
        <f>1-_xlfn.CHISQ.DIST(H9,5,TRUE)</f>
        <v>0.79147412059432465</v>
      </c>
    </row>
    <row r="14" spans="2:8" x14ac:dyDescent="0.3">
      <c r="B14" s="5">
        <v>2</v>
      </c>
      <c r="D14" s="3" t="s">
        <v>11</v>
      </c>
      <c r="E14" s="3">
        <v>0.05</v>
      </c>
    </row>
    <row r="15" spans="2:8" x14ac:dyDescent="0.3">
      <c r="B15" s="5">
        <v>5</v>
      </c>
    </row>
    <row r="16" spans="2:8" x14ac:dyDescent="0.3">
      <c r="B16" s="5">
        <v>3</v>
      </c>
    </row>
    <row r="17" spans="2:2" x14ac:dyDescent="0.3">
      <c r="B17" s="5">
        <v>2</v>
      </c>
    </row>
    <row r="18" spans="2:2" x14ac:dyDescent="0.3">
      <c r="B18" s="5">
        <v>1</v>
      </c>
    </row>
    <row r="19" spans="2:2" x14ac:dyDescent="0.3">
      <c r="B19" s="5">
        <v>1</v>
      </c>
    </row>
    <row r="20" spans="2:2" x14ac:dyDescent="0.3">
      <c r="B20" s="5">
        <v>1</v>
      </c>
    </row>
    <row r="21" spans="2:2" x14ac:dyDescent="0.3">
      <c r="B21" s="5">
        <v>3</v>
      </c>
    </row>
    <row r="22" spans="2:2" x14ac:dyDescent="0.3">
      <c r="B22" s="5">
        <v>1</v>
      </c>
    </row>
    <row r="23" spans="2:2" x14ac:dyDescent="0.3">
      <c r="B23" s="5">
        <v>2</v>
      </c>
    </row>
    <row r="24" spans="2:2" x14ac:dyDescent="0.3">
      <c r="B24" s="5">
        <v>5</v>
      </c>
    </row>
    <row r="25" spans="2:2" x14ac:dyDescent="0.3">
      <c r="B25" s="5">
        <v>6</v>
      </c>
    </row>
    <row r="26" spans="2:2" x14ac:dyDescent="0.3">
      <c r="B26" s="5">
        <v>3</v>
      </c>
    </row>
    <row r="27" spans="2:2" x14ac:dyDescent="0.3">
      <c r="B27" s="5">
        <v>6</v>
      </c>
    </row>
    <row r="28" spans="2:2" x14ac:dyDescent="0.3">
      <c r="B28" s="5">
        <v>2</v>
      </c>
    </row>
    <row r="29" spans="2:2" x14ac:dyDescent="0.3">
      <c r="B29" s="5">
        <v>6</v>
      </c>
    </row>
    <row r="30" spans="2:2" x14ac:dyDescent="0.3">
      <c r="B30" s="5">
        <v>5</v>
      </c>
    </row>
    <row r="31" spans="2:2" x14ac:dyDescent="0.3">
      <c r="B31" s="5">
        <v>3</v>
      </c>
    </row>
    <row r="32" spans="2:2" x14ac:dyDescent="0.3">
      <c r="B32" s="5">
        <v>4</v>
      </c>
    </row>
    <row r="33" spans="2:2" x14ac:dyDescent="0.3">
      <c r="B33" s="5">
        <v>4</v>
      </c>
    </row>
    <row r="34" spans="2:2" x14ac:dyDescent="0.3">
      <c r="B34" s="5">
        <v>4</v>
      </c>
    </row>
    <row r="35" spans="2:2" x14ac:dyDescent="0.3">
      <c r="B35" s="5">
        <v>6</v>
      </c>
    </row>
    <row r="36" spans="2:2" x14ac:dyDescent="0.3">
      <c r="B36" s="5">
        <v>2</v>
      </c>
    </row>
    <row r="37" spans="2:2" x14ac:dyDescent="0.3">
      <c r="B37" s="5">
        <v>4</v>
      </c>
    </row>
    <row r="38" spans="2:2" x14ac:dyDescent="0.3">
      <c r="B38" s="5">
        <v>4</v>
      </c>
    </row>
    <row r="39" spans="2:2" x14ac:dyDescent="0.3">
      <c r="B39" s="5">
        <v>4</v>
      </c>
    </row>
    <row r="40" spans="2:2" x14ac:dyDescent="0.3">
      <c r="B40" s="5">
        <v>5</v>
      </c>
    </row>
    <row r="41" spans="2:2" x14ac:dyDescent="0.3">
      <c r="B41" s="5">
        <v>4</v>
      </c>
    </row>
    <row r="42" spans="2:2" x14ac:dyDescent="0.3">
      <c r="B42" s="5">
        <v>2</v>
      </c>
    </row>
    <row r="43" spans="2:2" x14ac:dyDescent="0.3">
      <c r="B43" s="5">
        <v>4</v>
      </c>
    </row>
    <row r="44" spans="2:2" x14ac:dyDescent="0.3">
      <c r="B44" s="5">
        <v>2</v>
      </c>
    </row>
    <row r="45" spans="2:2" x14ac:dyDescent="0.3">
      <c r="B45" s="5">
        <v>4</v>
      </c>
    </row>
    <row r="46" spans="2:2" x14ac:dyDescent="0.3">
      <c r="B46" s="5">
        <v>4</v>
      </c>
    </row>
    <row r="47" spans="2:2" x14ac:dyDescent="0.3">
      <c r="B47" s="5">
        <v>1</v>
      </c>
    </row>
    <row r="48" spans="2:2" x14ac:dyDescent="0.3">
      <c r="B48" s="5">
        <v>6</v>
      </c>
    </row>
    <row r="49" spans="2:2" x14ac:dyDescent="0.3">
      <c r="B49" s="5">
        <v>3</v>
      </c>
    </row>
    <row r="50" spans="2:2" x14ac:dyDescent="0.3">
      <c r="B50" s="5">
        <v>6</v>
      </c>
    </row>
    <row r="51" spans="2:2" x14ac:dyDescent="0.3">
      <c r="B51" s="5">
        <v>1</v>
      </c>
    </row>
    <row r="52" spans="2:2" x14ac:dyDescent="0.3">
      <c r="B52" s="5">
        <v>2</v>
      </c>
    </row>
    <row r="53" spans="2:2" x14ac:dyDescent="0.3">
      <c r="B53" s="5">
        <v>1</v>
      </c>
    </row>
    <row r="54" spans="2:2" x14ac:dyDescent="0.3">
      <c r="B54" s="5">
        <v>5</v>
      </c>
    </row>
    <row r="55" spans="2:2" x14ac:dyDescent="0.3">
      <c r="B55" s="5">
        <v>6</v>
      </c>
    </row>
    <row r="56" spans="2:2" x14ac:dyDescent="0.3">
      <c r="B56" s="5">
        <v>5</v>
      </c>
    </row>
    <row r="57" spans="2:2" x14ac:dyDescent="0.3">
      <c r="B57" s="5">
        <v>6</v>
      </c>
    </row>
    <row r="58" spans="2:2" x14ac:dyDescent="0.3">
      <c r="B58" s="5">
        <v>4</v>
      </c>
    </row>
    <row r="59" spans="2:2" x14ac:dyDescent="0.3">
      <c r="B59" s="5">
        <v>5</v>
      </c>
    </row>
    <row r="60" spans="2:2" x14ac:dyDescent="0.3">
      <c r="B60" s="5">
        <v>6</v>
      </c>
    </row>
    <row r="61" spans="2:2" x14ac:dyDescent="0.3">
      <c r="B61" s="5">
        <v>1</v>
      </c>
    </row>
    <row r="62" spans="2:2" x14ac:dyDescent="0.3">
      <c r="B62" s="5">
        <v>6</v>
      </c>
    </row>
    <row r="63" spans="2:2" x14ac:dyDescent="0.3">
      <c r="B63" s="5">
        <v>4</v>
      </c>
    </row>
    <row r="64" spans="2:2" x14ac:dyDescent="0.3">
      <c r="B64" s="5">
        <v>1</v>
      </c>
    </row>
    <row r="65" spans="2:2" x14ac:dyDescent="0.3">
      <c r="B65" s="5">
        <v>2</v>
      </c>
    </row>
    <row r="66" spans="2:2" x14ac:dyDescent="0.3">
      <c r="B66" s="5">
        <v>6</v>
      </c>
    </row>
    <row r="67" spans="2:2" x14ac:dyDescent="0.3">
      <c r="B67" s="5">
        <v>4</v>
      </c>
    </row>
    <row r="68" spans="2:2" x14ac:dyDescent="0.3">
      <c r="B68" s="5">
        <v>2</v>
      </c>
    </row>
    <row r="69" spans="2:2" x14ac:dyDescent="0.3">
      <c r="B69" s="5">
        <v>1</v>
      </c>
    </row>
    <row r="70" spans="2:2" x14ac:dyDescent="0.3">
      <c r="B70" s="5">
        <v>5</v>
      </c>
    </row>
    <row r="71" spans="2:2" x14ac:dyDescent="0.3">
      <c r="B71" s="5">
        <v>6</v>
      </c>
    </row>
    <row r="72" spans="2:2" x14ac:dyDescent="0.3">
      <c r="B72" s="5">
        <v>6</v>
      </c>
    </row>
    <row r="73" spans="2:2" x14ac:dyDescent="0.3">
      <c r="B73" s="5">
        <v>2</v>
      </c>
    </row>
    <row r="74" spans="2:2" x14ac:dyDescent="0.3">
      <c r="B74" s="5">
        <v>5</v>
      </c>
    </row>
    <row r="75" spans="2:2" x14ac:dyDescent="0.3">
      <c r="B75" s="5">
        <v>6</v>
      </c>
    </row>
    <row r="76" spans="2:2" x14ac:dyDescent="0.3">
      <c r="B76" s="5">
        <v>5</v>
      </c>
    </row>
    <row r="77" spans="2:2" x14ac:dyDescent="0.3">
      <c r="B77" s="5">
        <v>6</v>
      </c>
    </row>
    <row r="78" spans="2:2" x14ac:dyDescent="0.3">
      <c r="B78" s="5">
        <v>2</v>
      </c>
    </row>
    <row r="79" spans="2:2" x14ac:dyDescent="0.3">
      <c r="B79" s="5">
        <v>5</v>
      </c>
    </row>
    <row r="80" spans="2:2" x14ac:dyDescent="0.3">
      <c r="B80" s="5">
        <v>1</v>
      </c>
    </row>
    <row r="81" spans="2:2" x14ac:dyDescent="0.3">
      <c r="B81" s="5">
        <v>3</v>
      </c>
    </row>
    <row r="82" spans="2:2" x14ac:dyDescent="0.3">
      <c r="B82" s="5">
        <v>3</v>
      </c>
    </row>
    <row r="83" spans="2:2" x14ac:dyDescent="0.3">
      <c r="B83" s="5">
        <v>6</v>
      </c>
    </row>
    <row r="84" spans="2:2" x14ac:dyDescent="0.3">
      <c r="B84" s="5">
        <v>1</v>
      </c>
    </row>
    <row r="85" spans="2:2" x14ac:dyDescent="0.3">
      <c r="B85" s="5">
        <v>5</v>
      </c>
    </row>
    <row r="86" spans="2:2" x14ac:dyDescent="0.3">
      <c r="B86" s="5">
        <v>1</v>
      </c>
    </row>
    <row r="87" spans="2:2" x14ac:dyDescent="0.3">
      <c r="B87" s="5">
        <v>6</v>
      </c>
    </row>
    <row r="88" spans="2:2" x14ac:dyDescent="0.3">
      <c r="B88" s="5">
        <v>6</v>
      </c>
    </row>
    <row r="89" spans="2:2" x14ac:dyDescent="0.3">
      <c r="B89" s="5">
        <v>1</v>
      </c>
    </row>
    <row r="90" spans="2:2" x14ac:dyDescent="0.3">
      <c r="B90" s="5">
        <v>2</v>
      </c>
    </row>
    <row r="91" spans="2:2" x14ac:dyDescent="0.3">
      <c r="B91" s="5">
        <v>4</v>
      </c>
    </row>
    <row r="92" spans="2:2" x14ac:dyDescent="0.3">
      <c r="B92" s="5">
        <v>5</v>
      </c>
    </row>
    <row r="93" spans="2:2" x14ac:dyDescent="0.3">
      <c r="B93" s="5">
        <v>5</v>
      </c>
    </row>
    <row r="94" spans="2:2" x14ac:dyDescent="0.3">
      <c r="B94" s="5">
        <v>3</v>
      </c>
    </row>
    <row r="95" spans="2:2" x14ac:dyDescent="0.3">
      <c r="B95" s="5">
        <v>2</v>
      </c>
    </row>
    <row r="96" spans="2:2" x14ac:dyDescent="0.3">
      <c r="B96" s="5">
        <v>1</v>
      </c>
    </row>
    <row r="97" spans="2:2" x14ac:dyDescent="0.3">
      <c r="B97" s="5">
        <v>3</v>
      </c>
    </row>
    <row r="98" spans="2:2" x14ac:dyDescent="0.3">
      <c r="B98" s="5">
        <v>3</v>
      </c>
    </row>
    <row r="99" spans="2:2" x14ac:dyDescent="0.3">
      <c r="B99" s="5">
        <v>3</v>
      </c>
    </row>
    <row r="100" spans="2:2" x14ac:dyDescent="0.3">
      <c r="B100" s="5">
        <v>2</v>
      </c>
    </row>
    <row r="101" spans="2:2" x14ac:dyDescent="0.3">
      <c r="B101" s="5">
        <v>3</v>
      </c>
    </row>
    <row r="102" spans="2:2" x14ac:dyDescent="0.3">
      <c r="B102" s="5">
        <v>3</v>
      </c>
    </row>
    <row r="103" spans="2:2" x14ac:dyDescent="0.3">
      <c r="B103" s="5">
        <v>1</v>
      </c>
    </row>
    <row r="104" spans="2:2" x14ac:dyDescent="0.3">
      <c r="B104" s="5">
        <v>6</v>
      </c>
    </row>
    <row r="105" spans="2:2" x14ac:dyDescent="0.3">
      <c r="B105" s="5">
        <v>1</v>
      </c>
    </row>
    <row r="106" spans="2:2" x14ac:dyDescent="0.3">
      <c r="B106" s="5">
        <v>2</v>
      </c>
    </row>
    <row r="107" spans="2:2" x14ac:dyDescent="0.3">
      <c r="B107" s="5">
        <v>3</v>
      </c>
    </row>
    <row r="108" spans="2:2" x14ac:dyDescent="0.3">
      <c r="B108" s="5">
        <v>2</v>
      </c>
    </row>
    <row r="109" spans="2:2" x14ac:dyDescent="0.3">
      <c r="B109" s="5">
        <v>4</v>
      </c>
    </row>
    <row r="110" spans="2:2" x14ac:dyDescent="0.3">
      <c r="B110" s="5">
        <v>6</v>
      </c>
    </row>
    <row r="111" spans="2:2" x14ac:dyDescent="0.3">
      <c r="B111" s="5">
        <v>1</v>
      </c>
    </row>
    <row r="112" spans="2:2" x14ac:dyDescent="0.3">
      <c r="B112" s="5">
        <v>2</v>
      </c>
    </row>
    <row r="113" spans="2:2" x14ac:dyDescent="0.3">
      <c r="B113" s="5">
        <v>4</v>
      </c>
    </row>
    <row r="114" spans="2:2" x14ac:dyDescent="0.3">
      <c r="B114" s="5">
        <v>4</v>
      </c>
    </row>
    <row r="115" spans="2:2" x14ac:dyDescent="0.3">
      <c r="B115" s="5">
        <v>5</v>
      </c>
    </row>
    <row r="116" spans="2:2" x14ac:dyDescent="0.3">
      <c r="B116" s="5">
        <v>5</v>
      </c>
    </row>
    <row r="117" spans="2:2" x14ac:dyDescent="0.3">
      <c r="B117" s="5">
        <v>6</v>
      </c>
    </row>
    <row r="118" spans="2:2" x14ac:dyDescent="0.3">
      <c r="B118" s="5">
        <v>6</v>
      </c>
    </row>
    <row r="119" spans="2:2" x14ac:dyDescent="0.3">
      <c r="B119" s="5">
        <v>5</v>
      </c>
    </row>
    <row r="120" spans="2:2" x14ac:dyDescent="0.3">
      <c r="B120" s="5">
        <v>1</v>
      </c>
    </row>
    <row r="121" spans="2:2" x14ac:dyDescent="0.3">
      <c r="B121" s="5">
        <v>5</v>
      </c>
    </row>
    <row r="122" spans="2:2" x14ac:dyDescent="0.3">
      <c r="B122" s="5">
        <v>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2D6D4-C2EC-44FD-8EEF-3DD0B54AB26A}">
  <dimension ref="B2:B402"/>
  <sheetViews>
    <sheetView workbookViewId="0">
      <selection activeCell="B3" sqref="B3"/>
    </sheetView>
  </sheetViews>
  <sheetFormatPr defaultColWidth="8.88671875" defaultRowHeight="14.4" x14ac:dyDescent="0.3"/>
  <cols>
    <col min="1" max="1" width="8.88671875" style="1"/>
    <col min="2" max="2" width="12.6640625" style="1" bestFit="1" customWidth="1"/>
    <col min="3" max="16384" width="8.88671875" style="1"/>
  </cols>
  <sheetData>
    <row r="2" spans="2:2" x14ac:dyDescent="0.3">
      <c r="B2" s="14" t="s">
        <v>21</v>
      </c>
    </row>
    <row r="3" spans="2:2" x14ac:dyDescent="0.3">
      <c r="B3" s="13">
        <v>7</v>
      </c>
    </row>
    <row r="4" spans="2:2" x14ac:dyDescent="0.3">
      <c r="B4" s="13">
        <v>6</v>
      </c>
    </row>
    <row r="5" spans="2:2" x14ac:dyDescent="0.3">
      <c r="B5" s="13">
        <v>4</v>
      </c>
    </row>
    <row r="6" spans="2:2" x14ac:dyDescent="0.3">
      <c r="B6" s="13">
        <v>5</v>
      </c>
    </row>
    <row r="7" spans="2:2" x14ac:dyDescent="0.3">
      <c r="B7" s="13">
        <v>4</v>
      </c>
    </row>
    <row r="8" spans="2:2" x14ac:dyDescent="0.3">
      <c r="B8" s="13">
        <v>10</v>
      </c>
    </row>
    <row r="9" spans="2:2" x14ac:dyDescent="0.3">
      <c r="B9" s="13">
        <v>3</v>
      </c>
    </row>
    <row r="10" spans="2:2" x14ac:dyDescent="0.3">
      <c r="B10" s="13">
        <v>5</v>
      </c>
    </row>
    <row r="11" spans="2:2" x14ac:dyDescent="0.3">
      <c r="B11" s="13">
        <v>6</v>
      </c>
    </row>
    <row r="12" spans="2:2" x14ac:dyDescent="0.3">
      <c r="B12" s="13">
        <v>4</v>
      </c>
    </row>
    <row r="13" spans="2:2" x14ac:dyDescent="0.3">
      <c r="B13" s="13">
        <v>7</v>
      </c>
    </row>
    <row r="14" spans="2:2" x14ac:dyDescent="0.3">
      <c r="B14" s="13">
        <v>4</v>
      </c>
    </row>
    <row r="15" spans="2:2" x14ac:dyDescent="0.3">
      <c r="B15" s="13">
        <v>4</v>
      </c>
    </row>
    <row r="16" spans="2:2" x14ac:dyDescent="0.3">
      <c r="B16" s="13">
        <v>1</v>
      </c>
    </row>
    <row r="17" spans="2:2" x14ac:dyDescent="0.3">
      <c r="B17" s="13">
        <v>3</v>
      </c>
    </row>
    <row r="18" spans="2:2" x14ac:dyDescent="0.3">
      <c r="B18" s="13">
        <v>1</v>
      </c>
    </row>
    <row r="19" spans="2:2" x14ac:dyDescent="0.3">
      <c r="B19" s="13">
        <v>6</v>
      </c>
    </row>
    <row r="20" spans="2:2" x14ac:dyDescent="0.3">
      <c r="B20" s="13">
        <v>5</v>
      </c>
    </row>
    <row r="21" spans="2:2" x14ac:dyDescent="0.3">
      <c r="B21" s="13">
        <v>7</v>
      </c>
    </row>
    <row r="22" spans="2:2" x14ac:dyDescent="0.3">
      <c r="B22" s="13">
        <v>1</v>
      </c>
    </row>
    <row r="23" spans="2:2" x14ac:dyDescent="0.3">
      <c r="B23" s="13">
        <v>4</v>
      </c>
    </row>
    <row r="24" spans="2:2" x14ac:dyDescent="0.3">
      <c r="B24" s="13">
        <v>3</v>
      </c>
    </row>
    <row r="25" spans="2:2" x14ac:dyDescent="0.3">
      <c r="B25" s="13">
        <v>6</v>
      </c>
    </row>
    <row r="26" spans="2:2" x14ac:dyDescent="0.3">
      <c r="B26" s="13">
        <v>2</v>
      </c>
    </row>
    <row r="27" spans="2:2" x14ac:dyDescent="0.3">
      <c r="B27" s="13">
        <v>6</v>
      </c>
    </row>
    <row r="28" spans="2:2" x14ac:dyDescent="0.3">
      <c r="B28" s="13">
        <v>1</v>
      </c>
    </row>
    <row r="29" spans="2:2" x14ac:dyDescent="0.3">
      <c r="B29" s="13">
        <v>5</v>
      </c>
    </row>
    <row r="30" spans="2:2" x14ac:dyDescent="0.3">
      <c r="B30" s="13">
        <v>5</v>
      </c>
    </row>
    <row r="31" spans="2:2" x14ac:dyDescent="0.3">
      <c r="B31" s="13">
        <v>5</v>
      </c>
    </row>
    <row r="32" spans="2:2" x14ac:dyDescent="0.3">
      <c r="B32" s="13">
        <v>7</v>
      </c>
    </row>
    <row r="33" spans="2:2" x14ac:dyDescent="0.3">
      <c r="B33" s="13">
        <v>4</v>
      </c>
    </row>
    <row r="34" spans="2:2" x14ac:dyDescent="0.3">
      <c r="B34" s="13">
        <v>2</v>
      </c>
    </row>
    <row r="35" spans="2:2" x14ac:dyDescent="0.3">
      <c r="B35" s="13">
        <v>8</v>
      </c>
    </row>
    <row r="36" spans="2:2" x14ac:dyDescent="0.3">
      <c r="B36" s="13">
        <v>2</v>
      </c>
    </row>
    <row r="37" spans="2:2" x14ac:dyDescent="0.3">
      <c r="B37" s="13">
        <v>7</v>
      </c>
    </row>
    <row r="38" spans="2:2" x14ac:dyDescent="0.3">
      <c r="B38" s="13">
        <v>3</v>
      </c>
    </row>
    <row r="39" spans="2:2" x14ac:dyDescent="0.3">
      <c r="B39" s="13">
        <v>4</v>
      </c>
    </row>
    <row r="40" spans="2:2" x14ac:dyDescent="0.3">
      <c r="B40" s="13">
        <v>7</v>
      </c>
    </row>
    <row r="41" spans="2:2" x14ac:dyDescent="0.3">
      <c r="B41" s="13">
        <v>8</v>
      </c>
    </row>
    <row r="42" spans="2:2" x14ac:dyDescent="0.3">
      <c r="B42" s="13">
        <v>3</v>
      </c>
    </row>
    <row r="43" spans="2:2" x14ac:dyDescent="0.3">
      <c r="B43" s="13">
        <v>7</v>
      </c>
    </row>
    <row r="44" spans="2:2" x14ac:dyDescent="0.3">
      <c r="B44" s="13">
        <v>1</v>
      </c>
    </row>
    <row r="45" spans="2:2" x14ac:dyDescent="0.3">
      <c r="B45" s="13">
        <v>6</v>
      </c>
    </row>
    <row r="46" spans="2:2" x14ac:dyDescent="0.3">
      <c r="B46" s="13">
        <v>3</v>
      </c>
    </row>
    <row r="47" spans="2:2" x14ac:dyDescent="0.3">
      <c r="B47" s="13">
        <v>5</v>
      </c>
    </row>
    <row r="48" spans="2:2" x14ac:dyDescent="0.3">
      <c r="B48" s="13">
        <v>5</v>
      </c>
    </row>
    <row r="49" spans="2:2" x14ac:dyDescent="0.3">
      <c r="B49" s="13">
        <v>6</v>
      </c>
    </row>
    <row r="50" spans="2:2" x14ac:dyDescent="0.3">
      <c r="B50" s="13">
        <v>6</v>
      </c>
    </row>
    <row r="51" spans="2:2" x14ac:dyDescent="0.3">
      <c r="B51" s="13">
        <v>4</v>
      </c>
    </row>
    <row r="52" spans="2:2" x14ac:dyDescent="0.3">
      <c r="B52" s="13">
        <v>5</v>
      </c>
    </row>
    <row r="53" spans="2:2" x14ac:dyDescent="0.3">
      <c r="B53" s="13">
        <v>5</v>
      </c>
    </row>
    <row r="54" spans="2:2" x14ac:dyDescent="0.3">
      <c r="B54" s="13">
        <v>2</v>
      </c>
    </row>
    <row r="55" spans="2:2" x14ac:dyDescent="0.3">
      <c r="B55" s="13">
        <v>5</v>
      </c>
    </row>
    <row r="56" spans="2:2" x14ac:dyDescent="0.3">
      <c r="B56" s="13">
        <v>5</v>
      </c>
    </row>
    <row r="57" spans="2:2" x14ac:dyDescent="0.3">
      <c r="B57" s="13">
        <v>6</v>
      </c>
    </row>
    <row r="58" spans="2:2" x14ac:dyDescent="0.3">
      <c r="B58" s="13">
        <v>6</v>
      </c>
    </row>
    <row r="59" spans="2:2" x14ac:dyDescent="0.3">
      <c r="B59" s="13">
        <v>6</v>
      </c>
    </row>
    <row r="60" spans="2:2" x14ac:dyDescent="0.3">
      <c r="B60" s="13">
        <v>5</v>
      </c>
    </row>
    <row r="61" spans="2:2" x14ac:dyDescent="0.3">
      <c r="B61" s="13">
        <v>1</v>
      </c>
    </row>
    <row r="62" spans="2:2" x14ac:dyDescent="0.3">
      <c r="B62" s="13">
        <v>5</v>
      </c>
    </row>
    <row r="63" spans="2:2" x14ac:dyDescent="0.3">
      <c r="B63" s="13">
        <v>5</v>
      </c>
    </row>
    <row r="64" spans="2:2" x14ac:dyDescent="0.3">
      <c r="B64" s="13">
        <v>7</v>
      </c>
    </row>
    <row r="65" spans="2:2" x14ac:dyDescent="0.3">
      <c r="B65" s="13">
        <v>3</v>
      </c>
    </row>
    <row r="66" spans="2:2" x14ac:dyDescent="0.3">
      <c r="B66" s="13">
        <v>2</v>
      </c>
    </row>
    <row r="67" spans="2:2" x14ac:dyDescent="0.3">
      <c r="B67" s="13">
        <v>6</v>
      </c>
    </row>
    <row r="68" spans="2:2" x14ac:dyDescent="0.3">
      <c r="B68" s="13">
        <v>5</v>
      </c>
    </row>
    <row r="69" spans="2:2" x14ac:dyDescent="0.3">
      <c r="B69" s="13">
        <v>6</v>
      </c>
    </row>
    <row r="70" spans="2:2" x14ac:dyDescent="0.3">
      <c r="B70" s="13">
        <v>4</v>
      </c>
    </row>
    <row r="71" spans="2:2" x14ac:dyDescent="0.3">
      <c r="B71" s="13">
        <v>10</v>
      </c>
    </row>
    <row r="72" spans="2:2" x14ac:dyDescent="0.3">
      <c r="B72" s="13">
        <v>5</v>
      </c>
    </row>
    <row r="73" spans="2:2" x14ac:dyDescent="0.3">
      <c r="B73" s="13">
        <v>3</v>
      </c>
    </row>
    <row r="74" spans="2:2" x14ac:dyDescent="0.3">
      <c r="B74" s="13">
        <v>3</v>
      </c>
    </row>
    <row r="75" spans="2:2" x14ac:dyDescent="0.3">
      <c r="B75" s="13">
        <v>4</v>
      </c>
    </row>
    <row r="76" spans="2:2" x14ac:dyDescent="0.3">
      <c r="B76" s="13">
        <v>2</v>
      </c>
    </row>
    <row r="77" spans="2:2" x14ac:dyDescent="0.3">
      <c r="B77" s="13">
        <v>6</v>
      </c>
    </row>
    <row r="78" spans="2:2" x14ac:dyDescent="0.3">
      <c r="B78" s="13">
        <v>8</v>
      </c>
    </row>
    <row r="79" spans="2:2" x14ac:dyDescent="0.3">
      <c r="B79" s="13">
        <v>4</v>
      </c>
    </row>
    <row r="80" spans="2:2" x14ac:dyDescent="0.3">
      <c r="B80" s="13">
        <v>5</v>
      </c>
    </row>
    <row r="81" spans="2:2" x14ac:dyDescent="0.3">
      <c r="B81" s="13">
        <v>10</v>
      </c>
    </row>
    <row r="82" spans="2:2" x14ac:dyDescent="0.3">
      <c r="B82" s="13">
        <v>3</v>
      </c>
    </row>
    <row r="83" spans="2:2" x14ac:dyDescent="0.3">
      <c r="B83" s="13">
        <v>4</v>
      </c>
    </row>
    <row r="84" spans="2:2" x14ac:dyDescent="0.3">
      <c r="B84" s="13">
        <v>2</v>
      </c>
    </row>
    <row r="85" spans="2:2" x14ac:dyDescent="0.3">
      <c r="B85" s="13">
        <v>4</v>
      </c>
    </row>
    <row r="86" spans="2:2" x14ac:dyDescent="0.3">
      <c r="B86" s="13">
        <v>6</v>
      </c>
    </row>
    <row r="87" spans="2:2" x14ac:dyDescent="0.3">
      <c r="B87" s="13">
        <v>4</v>
      </c>
    </row>
    <row r="88" spans="2:2" x14ac:dyDescent="0.3">
      <c r="B88" s="13">
        <v>3</v>
      </c>
    </row>
    <row r="89" spans="2:2" x14ac:dyDescent="0.3">
      <c r="B89" s="13">
        <v>6</v>
      </c>
    </row>
    <row r="90" spans="2:2" x14ac:dyDescent="0.3">
      <c r="B90" s="13">
        <v>6</v>
      </c>
    </row>
    <row r="91" spans="2:2" x14ac:dyDescent="0.3">
      <c r="B91" s="13">
        <v>5</v>
      </c>
    </row>
    <row r="92" spans="2:2" x14ac:dyDescent="0.3">
      <c r="B92" s="13">
        <v>3</v>
      </c>
    </row>
    <row r="93" spans="2:2" x14ac:dyDescent="0.3">
      <c r="B93" s="13">
        <v>3</v>
      </c>
    </row>
    <row r="94" spans="2:2" x14ac:dyDescent="0.3">
      <c r="B94" s="13">
        <v>3</v>
      </c>
    </row>
    <row r="95" spans="2:2" x14ac:dyDescent="0.3">
      <c r="B95" s="13">
        <v>2</v>
      </c>
    </row>
    <row r="96" spans="2:2" x14ac:dyDescent="0.3">
      <c r="B96" s="13">
        <v>4</v>
      </c>
    </row>
    <row r="97" spans="2:2" x14ac:dyDescent="0.3">
      <c r="B97" s="13">
        <v>5</v>
      </c>
    </row>
    <row r="98" spans="2:2" x14ac:dyDescent="0.3">
      <c r="B98" s="13">
        <v>5</v>
      </c>
    </row>
    <row r="99" spans="2:2" x14ac:dyDescent="0.3">
      <c r="B99" s="13">
        <v>7</v>
      </c>
    </row>
    <row r="100" spans="2:2" x14ac:dyDescent="0.3">
      <c r="B100" s="13">
        <v>2</v>
      </c>
    </row>
    <row r="101" spans="2:2" x14ac:dyDescent="0.3">
      <c r="B101" s="13">
        <v>4</v>
      </c>
    </row>
    <row r="102" spans="2:2" x14ac:dyDescent="0.3">
      <c r="B102" s="13">
        <v>7</v>
      </c>
    </row>
    <row r="103" spans="2:2" x14ac:dyDescent="0.3">
      <c r="B103" s="13">
        <v>4</v>
      </c>
    </row>
    <row r="104" spans="2:2" x14ac:dyDescent="0.3">
      <c r="B104" s="13">
        <v>5</v>
      </c>
    </row>
    <row r="105" spans="2:2" x14ac:dyDescent="0.3">
      <c r="B105" s="13">
        <v>10</v>
      </c>
    </row>
    <row r="106" spans="2:2" x14ac:dyDescent="0.3">
      <c r="B106" s="13">
        <v>3</v>
      </c>
    </row>
    <row r="107" spans="2:2" x14ac:dyDescent="0.3">
      <c r="B107" s="13">
        <v>3</v>
      </c>
    </row>
    <row r="108" spans="2:2" x14ac:dyDescent="0.3">
      <c r="B108" s="13">
        <v>8</v>
      </c>
    </row>
    <row r="109" spans="2:2" x14ac:dyDescent="0.3">
      <c r="B109" s="13">
        <v>4</v>
      </c>
    </row>
    <row r="110" spans="2:2" x14ac:dyDescent="0.3">
      <c r="B110" s="13">
        <v>4</v>
      </c>
    </row>
    <row r="111" spans="2:2" x14ac:dyDescent="0.3">
      <c r="B111" s="13">
        <v>7</v>
      </c>
    </row>
    <row r="112" spans="2:2" x14ac:dyDescent="0.3">
      <c r="B112" s="13">
        <v>6</v>
      </c>
    </row>
    <row r="113" spans="2:2" x14ac:dyDescent="0.3">
      <c r="B113" s="13">
        <v>5</v>
      </c>
    </row>
    <row r="114" spans="2:2" x14ac:dyDescent="0.3">
      <c r="B114" s="13">
        <v>5</v>
      </c>
    </row>
    <row r="115" spans="2:2" x14ac:dyDescent="0.3">
      <c r="B115" s="13">
        <v>5</v>
      </c>
    </row>
    <row r="116" spans="2:2" x14ac:dyDescent="0.3">
      <c r="B116" s="13">
        <v>4</v>
      </c>
    </row>
    <row r="117" spans="2:2" x14ac:dyDescent="0.3">
      <c r="B117" s="13">
        <v>5</v>
      </c>
    </row>
    <row r="118" spans="2:2" x14ac:dyDescent="0.3">
      <c r="B118" s="13">
        <v>5</v>
      </c>
    </row>
    <row r="119" spans="2:2" x14ac:dyDescent="0.3">
      <c r="B119" s="13">
        <v>6</v>
      </c>
    </row>
    <row r="120" spans="2:2" x14ac:dyDescent="0.3">
      <c r="B120" s="13">
        <v>4</v>
      </c>
    </row>
    <row r="121" spans="2:2" x14ac:dyDescent="0.3">
      <c r="B121" s="13">
        <v>2</v>
      </c>
    </row>
    <row r="122" spans="2:2" x14ac:dyDescent="0.3">
      <c r="B122" s="13">
        <v>3</v>
      </c>
    </row>
    <row r="123" spans="2:2" x14ac:dyDescent="0.3">
      <c r="B123" s="13">
        <v>4</v>
      </c>
    </row>
    <row r="124" spans="2:2" x14ac:dyDescent="0.3">
      <c r="B124" s="13">
        <v>6</v>
      </c>
    </row>
    <row r="125" spans="2:2" x14ac:dyDescent="0.3">
      <c r="B125" s="13">
        <v>6</v>
      </c>
    </row>
    <row r="126" spans="2:2" x14ac:dyDescent="0.3">
      <c r="B126" s="13">
        <v>5</v>
      </c>
    </row>
    <row r="127" spans="2:2" x14ac:dyDescent="0.3">
      <c r="B127" s="13">
        <v>2</v>
      </c>
    </row>
    <row r="128" spans="2:2" x14ac:dyDescent="0.3">
      <c r="B128" s="13">
        <v>6</v>
      </c>
    </row>
    <row r="129" spans="2:2" x14ac:dyDescent="0.3">
      <c r="B129" s="13">
        <v>5</v>
      </c>
    </row>
    <row r="130" spans="2:2" x14ac:dyDescent="0.3">
      <c r="B130" s="13">
        <v>3</v>
      </c>
    </row>
    <row r="131" spans="2:2" x14ac:dyDescent="0.3">
      <c r="B131" s="13">
        <v>7</v>
      </c>
    </row>
    <row r="132" spans="2:2" x14ac:dyDescent="0.3">
      <c r="B132" s="13">
        <v>11</v>
      </c>
    </row>
    <row r="133" spans="2:2" x14ac:dyDescent="0.3">
      <c r="B133" s="13">
        <v>3</v>
      </c>
    </row>
    <row r="134" spans="2:2" x14ac:dyDescent="0.3">
      <c r="B134" s="13">
        <v>2</v>
      </c>
    </row>
    <row r="135" spans="2:2" x14ac:dyDescent="0.3">
      <c r="B135" s="13">
        <v>4</v>
      </c>
    </row>
    <row r="136" spans="2:2" x14ac:dyDescent="0.3">
      <c r="B136" s="13">
        <v>6</v>
      </c>
    </row>
    <row r="137" spans="2:2" x14ac:dyDescent="0.3">
      <c r="B137" s="13">
        <v>3</v>
      </c>
    </row>
    <row r="138" spans="2:2" x14ac:dyDescent="0.3">
      <c r="B138" s="13">
        <v>5</v>
      </c>
    </row>
    <row r="139" spans="2:2" x14ac:dyDescent="0.3">
      <c r="B139" s="13">
        <v>4</v>
      </c>
    </row>
    <row r="140" spans="2:2" x14ac:dyDescent="0.3">
      <c r="B140" s="13">
        <v>4</v>
      </c>
    </row>
    <row r="141" spans="2:2" x14ac:dyDescent="0.3">
      <c r="B141" s="13">
        <v>2</v>
      </c>
    </row>
    <row r="142" spans="2:2" x14ac:dyDescent="0.3">
      <c r="B142" s="13">
        <v>5</v>
      </c>
    </row>
    <row r="143" spans="2:2" x14ac:dyDescent="0.3">
      <c r="B143" s="13">
        <v>4</v>
      </c>
    </row>
    <row r="144" spans="2:2" x14ac:dyDescent="0.3">
      <c r="B144" s="13">
        <v>2</v>
      </c>
    </row>
    <row r="145" spans="2:2" x14ac:dyDescent="0.3">
      <c r="B145" s="13">
        <v>3</v>
      </c>
    </row>
    <row r="146" spans="2:2" x14ac:dyDescent="0.3">
      <c r="B146" s="13">
        <v>4</v>
      </c>
    </row>
    <row r="147" spans="2:2" x14ac:dyDescent="0.3">
      <c r="B147" s="13">
        <v>2</v>
      </c>
    </row>
    <row r="148" spans="2:2" x14ac:dyDescent="0.3">
      <c r="B148" s="13">
        <v>6</v>
      </c>
    </row>
    <row r="149" spans="2:2" x14ac:dyDescent="0.3">
      <c r="B149" s="13">
        <v>4</v>
      </c>
    </row>
    <row r="150" spans="2:2" x14ac:dyDescent="0.3">
      <c r="B150" s="13">
        <v>2</v>
      </c>
    </row>
    <row r="151" spans="2:2" x14ac:dyDescent="0.3">
      <c r="B151" s="13">
        <v>3</v>
      </c>
    </row>
    <row r="152" spans="2:2" x14ac:dyDescent="0.3">
      <c r="B152" s="13">
        <v>7</v>
      </c>
    </row>
    <row r="153" spans="2:2" x14ac:dyDescent="0.3">
      <c r="B153" s="13">
        <v>2</v>
      </c>
    </row>
    <row r="154" spans="2:2" x14ac:dyDescent="0.3">
      <c r="B154" s="13">
        <v>6</v>
      </c>
    </row>
    <row r="155" spans="2:2" x14ac:dyDescent="0.3">
      <c r="B155" s="13">
        <v>6</v>
      </c>
    </row>
    <row r="156" spans="2:2" x14ac:dyDescent="0.3">
      <c r="B156" s="13">
        <v>5</v>
      </c>
    </row>
    <row r="157" spans="2:2" x14ac:dyDescent="0.3">
      <c r="B157" s="13">
        <v>2</v>
      </c>
    </row>
    <row r="158" spans="2:2" x14ac:dyDescent="0.3">
      <c r="B158" s="13">
        <v>0</v>
      </c>
    </row>
    <row r="159" spans="2:2" x14ac:dyDescent="0.3">
      <c r="B159" s="13">
        <v>5</v>
      </c>
    </row>
    <row r="160" spans="2:2" x14ac:dyDescent="0.3">
      <c r="B160" s="13">
        <v>4</v>
      </c>
    </row>
    <row r="161" spans="2:2" x14ac:dyDescent="0.3">
      <c r="B161" s="13">
        <v>5</v>
      </c>
    </row>
    <row r="162" spans="2:2" x14ac:dyDescent="0.3">
      <c r="B162" s="13">
        <v>4</v>
      </c>
    </row>
    <row r="163" spans="2:2" x14ac:dyDescent="0.3">
      <c r="B163" s="13">
        <v>6</v>
      </c>
    </row>
    <row r="164" spans="2:2" x14ac:dyDescent="0.3">
      <c r="B164" s="13">
        <v>4</v>
      </c>
    </row>
    <row r="165" spans="2:2" x14ac:dyDescent="0.3">
      <c r="B165" s="13">
        <v>4</v>
      </c>
    </row>
    <row r="166" spans="2:2" x14ac:dyDescent="0.3">
      <c r="B166" s="13">
        <v>3</v>
      </c>
    </row>
    <row r="167" spans="2:2" x14ac:dyDescent="0.3">
      <c r="B167" s="13">
        <v>4</v>
      </c>
    </row>
    <row r="168" spans="2:2" x14ac:dyDescent="0.3">
      <c r="B168" s="13">
        <v>1</v>
      </c>
    </row>
    <row r="169" spans="2:2" x14ac:dyDescent="0.3">
      <c r="B169" s="13">
        <v>4</v>
      </c>
    </row>
    <row r="170" spans="2:2" x14ac:dyDescent="0.3">
      <c r="B170" s="13">
        <v>3</v>
      </c>
    </row>
    <row r="171" spans="2:2" x14ac:dyDescent="0.3">
      <c r="B171" s="13">
        <v>6</v>
      </c>
    </row>
    <row r="172" spans="2:2" x14ac:dyDescent="0.3">
      <c r="B172" s="13">
        <v>3</v>
      </c>
    </row>
    <row r="173" spans="2:2" x14ac:dyDescent="0.3">
      <c r="B173" s="13">
        <v>1</v>
      </c>
    </row>
    <row r="174" spans="2:2" x14ac:dyDescent="0.3">
      <c r="B174" s="13">
        <v>7</v>
      </c>
    </row>
    <row r="175" spans="2:2" x14ac:dyDescent="0.3">
      <c r="B175" s="13">
        <v>6</v>
      </c>
    </row>
    <row r="176" spans="2:2" x14ac:dyDescent="0.3">
      <c r="B176" s="13">
        <v>6</v>
      </c>
    </row>
    <row r="177" spans="2:2" x14ac:dyDescent="0.3">
      <c r="B177" s="13">
        <v>2</v>
      </c>
    </row>
    <row r="178" spans="2:2" x14ac:dyDescent="0.3">
      <c r="B178" s="13">
        <v>4</v>
      </c>
    </row>
    <row r="179" spans="2:2" x14ac:dyDescent="0.3">
      <c r="B179" s="13">
        <v>7</v>
      </c>
    </row>
    <row r="180" spans="2:2" x14ac:dyDescent="0.3">
      <c r="B180" s="13">
        <v>5</v>
      </c>
    </row>
    <row r="181" spans="2:2" x14ac:dyDescent="0.3">
      <c r="B181" s="13">
        <v>6</v>
      </c>
    </row>
    <row r="182" spans="2:2" x14ac:dyDescent="0.3">
      <c r="B182" s="13">
        <v>1</v>
      </c>
    </row>
    <row r="183" spans="2:2" x14ac:dyDescent="0.3">
      <c r="B183" s="13">
        <v>3</v>
      </c>
    </row>
    <row r="184" spans="2:2" x14ac:dyDescent="0.3">
      <c r="B184" s="13">
        <v>7</v>
      </c>
    </row>
    <row r="185" spans="2:2" x14ac:dyDescent="0.3">
      <c r="B185" s="13">
        <v>4</v>
      </c>
    </row>
    <row r="186" spans="2:2" x14ac:dyDescent="0.3">
      <c r="B186" s="13">
        <v>4</v>
      </c>
    </row>
    <row r="187" spans="2:2" x14ac:dyDescent="0.3">
      <c r="B187" s="13">
        <v>2</v>
      </c>
    </row>
    <row r="188" spans="2:2" x14ac:dyDescent="0.3">
      <c r="B188" s="13">
        <v>8</v>
      </c>
    </row>
    <row r="189" spans="2:2" x14ac:dyDescent="0.3">
      <c r="B189" s="13">
        <v>8</v>
      </c>
    </row>
    <row r="190" spans="2:2" x14ac:dyDescent="0.3">
      <c r="B190" s="13">
        <v>7</v>
      </c>
    </row>
    <row r="191" spans="2:2" x14ac:dyDescent="0.3">
      <c r="B191" s="13">
        <v>7</v>
      </c>
    </row>
    <row r="192" spans="2:2" x14ac:dyDescent="0.3">
      <c r="B192" s="13">
        <v>3</v>
      </c>
    </row>
    <row r="193" spans="2:2" x14ac:dyDescent="0.3">
      <c r="B193" s="13">
        <v>3</v>
      </c>
    </row>
    <row r="194" spans="2:2" x14ac:dyDescent="0.3">
      <c r="B194" s="13">
        <v>2</v>
      </c>
    </row>
    <row r="195" spans="2:2" x14ac:dyDescent="0.3">
      <c r="B195" s="13">
        <v>6</v>
      </c>
    </row>
    <row r="196" spans="2:2" x14ac:dyDescent="0.3">
      <c r="B196" s="13">
        <v>1</v>
      </c>
    </row>
    <row r="197" spans="2:2" x14ac:dyDescent="0.3">
      <c r="B197" s="13">
        <v>4</v>
      </c>
    </row>
    <row r="198" spans="2:2" x14ac:dyDescent="0.3">
      <c r="B198" s="13">
        <v>6</v>
      </c>
    </row>
    <row r="199" spans="2:2" x14ac:dyDescent="0.3">
      <c r="B199" s="13">
        <v>6</v>
      </c>
    </row>
    <row r="200" spans="2:2" x14ac:dyDescent="0.3">
      <c r="B200" s="13">
        <v>5</v>
      </c>
    </row>
    <row r="201" spans="2:2" x14ac:dyDescent="0.3">
      <c r="B201" s="13">
        <v>4</v>
      </c>
    </row>
    <row r="202" spans="2:2" x14ac:dyDescent="0.3">
      <c r="B202" s="13">
        <v>7</v>
      </c>
    </row>
    <row r="203" spans="2:2" x14ac:dyDescent="0.3">
      <c r="B203" s="13">
        <v>7</v>
      </c>
    </row>
    <row r="204" spans="2:2" x14ac:dyDescent="0.3">
      <c r="B204" s="13">
        <v>6</v>
      </c>
    </row>
    <row r="205" spans="2:2" x14ac:dyDescent="0.3">
      <c r="B205" s="13">
        <v>8</v>
      </c>
    </row>
    <row r="206" spans="2:2" x14ac:dyDescent="0.3">
      <c r="B206" s="13">
        <v>3</v>
      </c>
    </row>
    <row r="207" spans="2:2" x14ac:dyDescent="0.3">
      <c r="B207" s="13">
        <v>2</v>
      </c>
    </row>
    <row r="208" spans="2:2" x14ac:dyDescent="0.3">
      <c r="B208" s="13">
        <v>6</v>
      </c>
    </row>
    <row r="209" spans="2:2" x14ac:dyDescent="0.3">
      <c r="B209" s="13">
        <v>6</v>
      </c>
    </row>
    <row r="210" spans="2:2" x14ac:dyDescent="0.3">
      <c r="B210" s="13">
        <v>9</v>
      </c>
    </row>
    <row r="211" spans="2:2" x14ac:dyDescent="0.3">
      <c r="B211" s="13">
        <v>3</v>
      </c>
    </row>
    <row r="212" spans="2:2" x14ac:dyDescent="0.3">
      <c r="B212" s="13">
        <v>4</v>
      </c>
    </row>
    <row r="213" spans="2:2" x14ac:dyDescent="0.3">
      <c r="B213" s="13">
        <v>3</v>
      </c>
    </row>
    <row r="214" spans="2:2" x14ac:dyDescent="0.3">
      <c r="B214" s="13">
        <v>4</v>
      </c>
    </row>
    <row r="215" spans="2:2" x14ac:dyDescent="0.3">
      <c r="B215" s="13">
        <v>2</v>
      </c>
    </row>
    <row r="216" spans="2:2" x14ac:dyDescent="0.3">
      <c r="B216" s="13">
        <v>5</v>
      </c>
    </row>
    <row r="217" spans="2:2" x14ac:dyDescent="0.3">
      <c r="B217" s="13">
        <v>7</v>
      </c>
    </row>
    <row r="218" spans="2:2" x14ac:dyDescent="0.3">
      <c r="B218" s="13">
        <v>6</v>
      </c>
    </row>
    <row r="219" spans="2:2" x14ac:dyDescent="0.3">
      <c r="B219" s="13">
        <v>3</v>
      </c>
    </row>
    <row r="220" spans="2:2" x14ac:dyDescent="0.3">
      <c r="B220" s="13">
        <v>11</v>
      </c>
    </row>
    <row r="221" spans="2:2" x14ac:dyDescent="0.3">
      <c r="B221" s="13">
        <v>6</v>
      </c>
    </row>
    <row r="222" spans="2:2" x14ac:dyDescent="0.3">
      <c r="B222" s="13">
        <v>5</v>
      </c>
    </row>
    <row r="223" spans="2:2" x14ac:dyDescent="0.3">
      <c r="B223" s="13">
        <v>6</v>
      </c>
    </row>
    <row r="224" spans="2:2" x14ac:dyDescent="0.3">
      <c r="B224" s="13">
        <v>0</v>
      </c>
    </row>
    <row r="225" spans="2:2" x14ac:dyDescent="0.3">
      <c r="B225" s="13">
        <v>1</v>
      </c>
    </row>
    <row r="226" spans="2:2" x14ac:dyDescent="0.3">
      <c r="B226" s="13">
        <v>6</v>
      </c>
    </row>
    <row r="227" spans="2:2" x14ac:dyDescent="0.3">
      <c r="B227" s="13">
        <v>4</v>
      </c>
    </row>
    <row r="228" spans="2:2" x14ac:dyDescent="0.3">
      <c r="B228" s="13">
        <v>5</v>
      </c>
    </row>
    <row r="229" spans="2:2" x14ac:dyDescent="0.3">
      <c r="B229" s="13">
        <v>4</v>
      </c>
    </row>
    <row r="230" spans="2:2" x14ac:dyDescent="0.3">
      <c r="B230" s="13">
        <v>7</v>
      </c>
    </row>
    <row r="231" spans="2:2" x14ac:dyDescent="0.3">
      <c r="B231" s="13">
        <v>5</v>
      </c>
    </row>
    <row r="232" spans="2:2" x14ac:dyDescent="0.3">
      <c r="B232" s="13">
        <v>3</v>
      </c>
    </row>
    <row r="233" spans="2:2" x14ac:dyDescent="0.3">
      <c r="B233" s="13">
        <v>3</v>
      </c>
    </row>
    <row r="234" spans="2:2" x14ac:dyDescent="0.3">
      <c r="B234" s="13">
        <v>6</v>
      </c>
    </row>
    <row r="235" spans="2:2" x14ac:dyDescent="0.3">
      <c r="B235" s="13">
        <v>5</v>
      </c>
    </row>
    <row r="236" spans="2:2" x14ac:dyDescent="0.3">
      <c r="B236" s="13">
        <v>4</v>
      </c>
    </row>
    <row r="237" spans="2:2" x14ac:dyDescent="0.3">
      <c r="B237" s="13">
        <v>5</v>
      </c>
    </row>
    <row r="238" spans="2:2" x14ac:dyDescent="0.3">
      <c r="B238" s="13">
        <v>3</v>
      </c>
    </row>
    <row r="239" spans="2:2" x14ac:dyDescent="0.3">
      <c r="B239" s="13">
        <v>4</v>
      </c>
    </row>
    <row r="240" spans="2:2" x14ac:dyDescent="0.3">
      <c r="B240" s="13">
        <v>3</v>
      </c>
    </row>
    <row r="241" spans="2:2" x14ac:dyDescent="0.3">
      <c r="B241" s="13">
        <v>3</v>
      </c>
    </row>
    <row r="242" spans="2:2" x14ac:dyDescent="0.3">
      <c r="B242" s="13">
        <v>8</v>
      </c>
    </row>
    <row r="243" spans="2:2" x14ac:dyDescent="0.3">
      <c r="B243" s="13">
        <v>4</v>
      </c>
    </row>
    <row r="244" spans="2:2" x14ac:dyDescent="0.3">
      <c r="B244" s="13">
        <v>6</v>
      </c>
    </row>
    <row r="245" spans="2:2" x14ac:dyDescent="0.3">
      <c r="B245" s="13">
        <v>6</v>
      </c>
    </row>
    <row r="246" spans="2:2" x14ac:dyDescent="0.3">
      <c r="B246" s="13">
        <v>2</v>
      </c>
    </row>
    <row r="247" spans="2:2" x14ac:dyDescent="0.3">
      <c r="B247" s="13">
        <v>2</v>
      </c>
    </row>
    <row r="248" spans="2:2" x14ac:dyDescent="0.3">
      <c r="B248" s="13">
        <v>6</v>
      </c>
    </row>
    <row r="249" spans="2:2" x14ac:dyDescent="0.3">
      <c r="B249" s="13">
        <v>3</v>
      </c>
    </row>
    <row r="250" spans="2:2" x14ac:dyDescent="0.3">
      <c r="B250" s="13">
        <v>4</v>
      </c>
    </row>
    <row r="251" spans="2:2" x14ac:dyDescent="0.3">
      <c r="B251" s="13">
        <v>7</v>
      </c>
    </row>
    <row r="252" spans="2:2" x14ac:dyDescent="0.3">
      <c r="B252" s="13">
        <v>4</v>
      </c>
    </row>
    <row r="253" spans="2:2" x14ac:dyDescent="0.3">
      <c r="B253" s="13">
        <v>9</v>
      </c>
    </row>
    <row r="254" spans="2:2" x14ac:dyDescent="0.3">
      <c r="B254" s="13">
        <v>4</v>
      </c>
    </row>
    <row r="255" spans="2:2" x14ac:dyDescent="0.3">
      <c r="B255" s="13">
        <v>4</v>
      </c>
    </row>
    <row r="256" spans="2:2" x14ac:dyDescent="0.3">
      <c r="B256" s="13">
        <v>4</v>
      </c>
    </row>
    <row r="257" spans="2:2" x14ac:dyDescent="0.3">
      <c r="B257" s="13">
        <v>4</v>
      </c>
    </row>
    <row r="258" spans="2:2" x14ac:dyDescent="0.3">
      <c r="B258" s="13">
        <v>5</v>
      </c>
    </row>
    <row r="259" spans="2:2" x14ac:dyDescent="0.3">
      <c r="B259" s="13">
        <v>3</v>
      </c>
    </row>
    <row r="260" spans="2:2" x14ac:dyDescent="0.3">
      <c r="B260" s="13">
        <v>7</v>
      </c>
    </row>
    <row r="261" spans="2:2" x14ac:dyDescent="0.3">
      <c r="B261" s="13">
        <v>5</v>
      </c>
    </row>
    <row r="262" spans="2:2" x14ac:dyDescent="0.3">
      <c r="B262" s="13">
        <v>9</v>
      </c>
    </row>
    <row r="263" spans="2:2" x14ac:dyDescent="0.3">
      <c r="B263" s="13">
        <v>5</v>
      </c>
    </row>
    <row r="264" spans="2:2" x14ac:dyDescent="0.3">
      <c r="B264" s="13">
        <v>2</v>
      </c>
    </row>
    <row r="265" spans="2:2" x14ac:dyDescent="0.3">
      <c r="B265" s="13">
        <v>3</v>
      </c>
    </row>
    <row r="266" spans="2:2" x14ac:dyDescent="0.3">
      <c r="B266" s="13">
        <v>3</v>
      </c>
    </row>
    <row r="267" spans="2:2" x14ac:dyDescent="0.3">
      <c r="B267" s="13">
        <v>2</v>
      </c>
    </row>
    <row r="268" spans="2:2" x14ac:dyDescent="0.3">
      <c r="B268" s="13">
        <v>6</v>
      </c>
    </row>
    <row r="269" spans="2:2" x14ac:dyDescent="0.3">
      <c r="B269" s="13">
        <v>4</v>
      </c>
    </row>
    <row r="270" spans="2:2" x14ac:dyDescent="0.3">
      <c r="B270" s="13">
        <v>5</v>
      </c>
    </row>
    <row r="271" spans="2:2" x14ac:dyDescent="0.3">
      <c r="B271" s="13">
        <v>3</v>
      </c>
    </row>
    <row r="272" spans="2:2" x14ac:dyDescent="0.3">
      <c r="B272" s="13">
        <v>5</v>
      </c>
    </row>
    <row r="273" spans="2:2" x14ac:dyDescent="0.3">
      <c r="B273" s="13">
        <v>8</v>
      </c>
    </row>
    <row r="274" spans="2:2" x14ac:dyDescent="0.3">
      <c r="B274" s="13">
        <v>7</v>
      </c>
    </row>
    <row r="275" spans="2:2" x14ac:dyDescent="0.3">
      <c r="B275" s="13">
        <v>10</v>
      </c>
    </row>
    <row r="276" spans="2:2" x14ac:dyDescent="0.3">
      <c r="B276" s="13">
        <v>5</v>
      </c>
    </row>
    <row r="277" spans="2:2" x14ac:dyDescent="0.3">
      <c r="B277" s="13">
        <v>5</v>
      </c>
    </row>
    <row r="278" spans="2:2" x14ac:dyDescent="0.3">
      <c r="B278" s="13">
        <v>4</v>
      </c>
    </row>
    <row r="279" spans="2:2" x14ac:dyDescent="0.3">
      <c r="B279" s="13">
        <v>6</v>
      </c>
    </row>
    <row r="280" spans="2:2" x14ac:dyDescent="0.3">
      <c r="B280" s="13">
        <v>3</v>
      </c>
    </row>
    <row r="281" spans="2:2" x14ac:dyDescent="0.3">
      <c r="B281" s="13">
        <v>4</v>
      </c>
    </row>
    <row r="282" spans="2:2" x14ac:dyDescent="0.3">
      <c r="B282" s="13">
        <v>8</v>
      </c>
    </row>
    <row r="283" spans="2:2" x14ac:dyDescent="0.3">
      <c r="B283" s="13">
        <v>5</v>
      </c>
    </row>
    <row r="284" spans="2:2" x14ac:dyDescent="0.3">
      <c r="B284" s="13">
        <v>4</v>
      </c>
    </row>
    <row r="285" spans="2:2" x14ac:dyDescent="0.3">
      <c r="B285" s="13">
        <v>3</v>
      </c>
    </row>
    <row r="286" spans="2:2" x14ac:dyDescent="0.3">
      <c r="B286" s="13">
        <v>3</v>
      </c>
    </row>
    <row r="287" spans="2:2" x14ac:dyDescent="0.3">
      <c r="B287" s="13">
        <v>4</v>
      </c>
    </row>
    <row r="288" spans="2:2" x14ac:dyDescent="0.3">
      <c r="B288" s="13">
        <v>4</v>
      </c>
    </row>
    <row r="289" spans="2:2" x14ac:dyDescent="0.3">
      <c r="B289" s="13">
        <v>9</v>
      </c>
    </row>
    <row r="290" spans="2:2" x14ac:dyDescent="0.3">
      <c r="B290" s="13">
        <v>3</v>
      </c>
    </row>
    <row r="291" spans="2:2" x14ac:dyDescent="0.3">
      <c r="B291" s="13">
        <v>5</v>
      </c>
    </row>
    <row r="292" spans="2:2" x14ac:dyDescent="0.3">
      <c r="B292" s="13">
        <v>7</v>
      </c>
    </row>
    <row r="293" spans="2:2" x14ac:dyDescent="0.3">
      <c r="B293" s="13">
        <v>7</v>
      </c>
    </row>
    <row r="294" spans="2:2" x14ac:dyDescent="0.3">
      <c r="B294" s="13">
        <v>4</v>
      </c>
    </row>
    <row r="295" spans="2:2" x14ac:dyDescent="0.3">
      <c r="B295" s="13">
        <v>4</v>
      </c>
    </row>
    <row r="296" spans="2:2" x14ac:dyDescent="0.3">
      <c r="B296" s="13">
        <v>4</v>
      </c>
    </row>
    <row r="297" spans="2:2" x14ac:dyDescent="0.3">
      <c r="B297" s="13">
        <v>2</v>
      </c>
    </row>
    <row r="298" spans="2:2" x14ac:dyDescent="0.3">
      <c r="B298" s="13">
        <v>6</v>
      </c>
    </row>
    <row r="299" spans="2:2" x14ac:dyDescent="0.3">
      <c r="B299" s="13">
        <v>6</v>
      </c>
    </row>
    <row r="300" spans="2:2" x14ac:dyDescent="0.3">
      <c r="B300" s="13">
        <v>5</v>
      </c>
    </row>
    <row r="301" spans="2:2" x14ac:dyDescent="0.3">
      <c r="B301" s="13">
        <v>5</v>
      </c>
    </row>
    <row r="302" spans="2:2" x14ac:dyDescent="0.3">
      <c r="B302" s="13">
        <v>3</v>
      </c>
    </row>
    <row r="303" spans="2:2" x14ac:dyDescent="0.3">
      <c r="B303" s="13">
        <v>7</v>
      </c>
    </row>
    <row r="304" spans="2:2" x14ac:dyDescent="0.3">
      <c r="B304" s="13">
        <v>8</v>
      </c>
    </row>
    <row r="305" spans="2:2" x14ac:dyDescent="0.3">
      <c r="B305" s="13">
        <v>3</v>
      </c>
    </row>
    <row r="306" spans="2:2" x14ac:dyDescent="0.3">
      <c r="B306" s="13">
        <v>4</v>
      </c>
    </row>
    <row r="307" spans="2:2" x14ac:dyDescent="0.3">
      <c r="B307" s="13">
        <v>4</v>
      </c>
    </row>
    <row r="308" spans="2:2" x14ac:dyDescent="0.3">
      <c r="B308" s="13">
        <v>4</v>
      </c>
    </row>
    <row r="309" spans="2:2" x14ac:dyDescent="0.3">
      <c r="B309" s="13">
        <v>3</v>
      </c>
    </row>
    <row r="310" spans="2:2" x14ac:dyDescent="0.3">
      <c r="B310" s="13">
        <v>3</v>
      </c>
    </row>
    <row r="311" spans="2:2" x14ac:dyDescent="0.3">
      <c r="B311" s="13">
        <v>8</v>
      </c>
    </row>
    <row r="312" spans="2:2" x14ac:dyDescent="0.3">
      <c r="B312" s="13">
        <v>4</v>
      </c>
    </row>
    <row r="313" spans="2:2" x14ac:dyDescent="0.3">
      <c r="B313" s="13">
        <v>8</v>
      </c>
    </row>
    <row r="314" spans="2:2" x14ac:dyDescent="0.3">
      <c r="B314" s="13">
        <v>8</v>
      </c>
    </row>
    <row r="315" spans="2:2" x14ac:dyDescent="0.3">
      <c r="B315" s="13">
        <v>2</v>
      </c>
    </row>
    <row r="316" spans="2:2" x14ac:dyDescent="0.3">
      <c r="B316" s="13">
        <v>4</v>
      </c>
    </row>
    <row r="317" spans="2:2" x14ac:dyDescent="0.3">
      <c r="B317" s="13">
        <v>5</v>
      </c>
    </row>
    <row r="318" spans="2:2" x14ac:dyDescent="0.3">
      <c r="B318" s="13">
        <v>10</v>
      </c>
    </row>
    <row r="319" spans="2:2" x14ac:dyDescent="0.3">
      <c r="B319" s="13">
        <v>6</v>
      </c>
    </row>
    <row r="320" spans="2:2" x14ac:dyDescent="0.3">
      <c r="B320" s="13">
        <v>3</v>
      </c>
    </row>
    <row r="321" spans="2:2" x14ac:dyDescent="0.3">
      <c r="B321" s="13">
        <v>3</v>
      </c>
    </row>
    <row r="322" spans="2:2" x14ac:dyDescent="0.3">
      <c r="B322" s="13">
        <v>5</v>
      </c>
    </row>
    <row r="323" spans="2:2" x14ac:dyDescent="0.3">
      <c r="B323" s="13">
        <v>4</v>
      </c>
    </row>
    <row r="324" spans="2:2" x14ac:dyDescent="0.3">
      <c r="B324" s="13">
        <v>3</v>
      </c>
    </row>
    <row r="325" spans="2:2" x14ac:dyDescent="0.3">
      <c r="B325" s="13">
        <v>2</v>
      </c>
    </row>
    <row r="326" spans="2:2" x14ac:dyDescent="0.3">
      <c r="B326" s="13">
        <v>3</v>
      </c>
    </row>
    <row r="327" spans="2:2" x14ac:dyDescent="0.3">
      <c r="B327" s="13">
        <v>1</v>
      </c>
    </row>
    <row r="328" spans="2:2" x14ac:dyDescent="0.3">
      <c r="B328" s="13">
        <v>4</v>
      </c>
    </row>
    <row r="329" spans="2:2" x14ac:dyDescent="0.3">
      <c r="B329" s="13">
        <v>0</v>
      </c>
    </row>
    <row r="330" spans="2:2" x14ac:dyDescent="0.3">
      <c r="B330" s="13">
        <v>3</v>
      </c>
    </row>
    <row r="331" spans="2:2" x14ac:dyDescent="0.3">
      <c r="B331" s="13">
        <v>2</v>
      </c>
    </row>
    <row r="332" spans="2:2" x14ac:dyDescent="0.3">
      <c r="B332" s="13">
        <v>5</v>
      </c>
    </row>
    <row r="333" spans="2:2" x14ac:dyDescent="0.3">
      <c r="B333" s="13">
        <v>2</v>
      </c>
    </row>
    <row r="334" spans="2:2" x14ac:dyDescent="0.3">
      <c r="B334" s="13">
        <v>5</v>
      </c>
    </row>
    <row r="335" spans="2:2" x14ac:dyDescent="0.3">
      <c r="B335" s="13">
        <v>2</v>
      </c>
    </row>
    <row r="336" spans="2:2" x14ac:dyDescent="0.3">
      <c r="B336" s="13">
        <v>3</v>
      </c>
    </row>
    <row r="337" spans="2:2" x14ac:dyDescent="0.3">
      <c r="B337" s="13">
        <v>3</v>
      </c>
    </row>
    <row r="338" spans="2:2" x14ac:dyDescent="0.3">
      <c r="B338" s="13">
        <v>3</v>
      </c>
    </row>
    <row r="339" spans="2:2" x14ac:dyDescent="0.3">
      <c r="B339" s="13">
        <v>5</v>
      </c>
    </row>
    <row r="340" spans="2:2" x14ac:dyDescent="0.3">
      <c r="B340" s="13">
        <v>4</v>
      </c>
    </row>
    <row r="341" spans="2:2" x14ac:dyDescent="0.3">
      <c r="B341" s="13">
        <v>4</v>
      </c>
    </row>
    <row r="342" spans="2:2" x14ac:dyDescent="0.3">
      <c r="B342" s="13">
        <v>6</v>
      </c>
    </row>
    <row r="343" spans="2:2" x14ac:dyDescent="0.3">
      <c r="B343" s="13">
        <v>6</v>
      </c>
    </row>
    <row r="344" spans="2:2" x14ac:dyDescent="0.3">
      <c r="B344" s="13">
        <v>3</v>
      </c>
    </row>
    <row r="345" spans="2:2" x14ac:dyDescent="0.3">
      <c r="B345" s="13">
        <v>5</v>
      </c>
    </row>
    <row r="346" spans="2:2" x14ac:dyDescent="0.3">
      <c r="B346" s="13">
        <v>1</v>
      </c>
    </row>
    <row r="347" spans="2:2" x14ac:dyDescent="0.3">
      <c r="B347" s="13">
        <v>4</v>
      </c>
    </row>
    <row r="348" spans="2:2" x14ac:dyDescent="0.3">
      <c r="B348" s="13">
        <v>6</v>
      </c>
    </row>
    <row r="349" spans="2:2" x14ac:dyDescent="0.3">
      <c r="B349" s="13">
        <v>3</v>
      </c>
    </row>
    <row r="350" spans="2:2" x14ac:dyDescent="0.3">
      <c r="B350" s="13">
        <v>7</v>
      </c>
    </row>
    <row r="351" spans="2:2" x14ac:dyDescent="0.3">
      <c r="B351" s="13">
        <v>4</v>
      </c>
    </row>
    <row r="352" spans="2:2" x14ac:dyDescent="0.3">
      <c r="B352" s="13">
        <v>7</v>
      </c>
    </row>
    <row r="353" spans="2:2" x14ac:dyDescent="0.3">
      <c r="B353" s="13">
        <v>7</v>
      </c>
    </row>
    <row r="354" spans="2:2" x14ac:dyDescent="0.3">
      <c r="B354" s="13">
        <v>2</v>
      </c>
    </row>
    <row r="355" spans="2:2" x14ac:dyDescent="0.3">
      <c r="B355" s="13">
        <v>4</v>
      </c>
    </row>
    <row r="356" spans="2:2" x14ac:dyDescent="0.3">
      <c r="B356" s="13">
        <v>5</v>
      </c>
    </row>
    <row r="357" spans="2:2" x14ac:dyDescent="0.3">
      <c r="B357" s="13">
        <v>5</v>
      </c>
    </row>
    <row r="358" spans="2:2" x14ac:dyDescent="0.3">
      <c r="B358" s="13">
        <v>2</v>
      </c>
    </row>
    <row r="359" spans="2:2" x14ac:dyDescent="0.3">
      <c r="B359" s="13">
        <v>4</v>
      </c>
    </row>
    <row r="360" spans="2:2" x14ac:dyDescent="0.3">
      <c r="B360" s="13">
        <v>3</v>
      </c>
    </row>
    <row r="361" spans="2:2" x14ac:dyDescent="0.3">
      <c r="B361" s="13">
        <v>6</v>
      </c>
    </row>
    <row r="362" spans="2:2" x14ac:dyDescent="0.3">
      <c r="B362" s="13">
        <v>7</v>
      </c>
    </row>
    <row r="363" spans="2:2" x14ac:dyDescent="0.3">
      <c r="B363" s="13">
        <v>5</v>
      </c>
    </row>
    <row r="364" spans="2:2" x14ac:dyDescent="0.3">
      <c r="B364" s="13">
        <v>3</v>
      </c>
    </row>
    <row r="365" spans="2:2" x14ac:dyDescent="0.3">
      <c r="B365" s="13">
        <v>5</v>
      </c>
    </row>
    <row r="366" spans="2:2" x14ac:dyDescent="0.3">
      <c r="B366" s="13">
        <v>4</v>
      </c>
    </row>
    <row r="367" spans="2:2" x14ac:dyDescent="0.3">
      <c r="B367" s="13">
        <v>6</v>
      </c>
    </row>
    <row r="368" spans="2:2" x14ac:dyDescent="0.3">
      <c r="B368" s="13">
        <v>2</v>
      </c>
    </row>
    <row r="369" spans="2:2" x14ac:dyDescent="0.3">
      <c r="B369" s="13">
        <v>4</v>
      </c>
    </row>
    <row r="370" spans="2:2" x14ac:dyDescent="0.3">
      <c r="B370" s="13">
        <v>5</v>
      </c>
    </row>
    <row r="371" spans="2:2" x14ac:dyDescent="0.3">
      <c r="B371" s="13">
        <v>4</v>
      </c>
    </row>
    <row r="372" spans="2:2" x14ac:dyDescent="0.3">
      <c r="B372" s="13">
        <v>5</v>
      </c>
    </row>
    <row r="373" spans="2:2" x14ac:dyDescent="0.3">
      <c r="B373" s="13">
        <v>3</v>
      </c>
    </row>
    <row r="374" spans="2:2" x14ac:dyDescent="0.3">
      <c r="B374" s="13">
        <v>8</v>
      </c>
    </row>
    <row r="375" spans="2:2" x14ac:dyDescent="0.3">
      <c r="B375" s="13">
        <v>1</v>
      </c>
    </row>
    <row r="376" spans="2:2" x14ac:dyDescent="0.3">
      <c r="B376" s="13">
        <v>4</v>
      </c>
    </row>
    <row r="377" spans="2:2" x14ac:dyDescent="0.3">
      <c r="B377" s="13">
        <v>6</v>
      </c>
    </row>
    <row r="378" spans="2:2" x14ac:dyDescent="0.3">
      <c r="B378" s="13">
        <v>4</v>
      </c>
    </row>
    <row r="379" spans="2:2" x14ac:dyDescent="0.3">
      <c r="B379" s="13">
        <v>5</v>
      </c>
    </row>
    <row r="380" spans="2:2" x14ac:dyDescent="0.3">
      <c r="B380" s="13">
        <v>3</v>
      </c>
    </row>
    <row r="381" spans="2:2" x14ac:dyDescent="0.3">
      <c r="B381" s="13">
        <v>9</v>
      </c>
    </row>
    <row r="382" spans="2:2" x14ac:dyDescent="0.3">
      <c r="B382" s="13">
        <v>6</v>
      </c>
    </row>
    <row r="383" spans="2:2" x14ac:dyDescent="0.3">
      <c r="B383" s="13">
        <v>5</v>
      </c>
    </row>
    <row r="384" spans="2:2" x14ac:dyDescent="0.3">
      <c r="B384" s="13">
        <v>6</v>
      </c>
    </row>
    <row r="385" spans="2:2" x14ac:dyDescent="0.3">
      <c r="B385" s="13">
        <v>6</v>
      </c>
    </row>
    <row r="386" spans="2:2" x14ac:dyDescent="0.3">
      <c r="B386" s="13">
        <v>7</v>
      </c>
    </row>
    <row r="387" spans="2:2" x14ac:dyDescent="0.3">
      <c r="B387" s="13">
        <v>3</v>
      </c>
    </row>
    <row r="388" spans="2:2" x14ac:dyDescent="0.3">
      <c r="B388" s="13">
        <v>10</v>
      </c>
    </row>
    <row r="389" spans="2:2" x14ac:dyDescent="0.3">
      <c r="B389" s="13">
        <v>3</v>
      </c>
    </row>
    <row r="390" spans="2:2" x14ac:dyDescent="0.3">
      <c r="B390" s="13">
        <v>2</v>
      </c>
    </row>
    <row r="391" spans="2:2" x14ac:dyDescent="0.3">
      <c r="B391" s="13">
        <v>3</v>
      </c>
    </row>
    <row r="392" spans="2:2" x14ac:dyDescent="0.3">
      <c r="B392" s="13">
        <v>4</v>
      </c>
    </row>
    <row r="393" spans="2:2" x14ac:dyDescent="0.3">
      <c r="B393" s="13">
        <v>3</v>
      </c>
    </row>
    <row r="394" spans="2:2" x14ac:dyDescent="0.3">
      <c r="B394" s="13">
        <v>6</v>
      </c>
    </row>
    <row r="395" spans="2:2" x14ac:dyDescent="0.3">
      <c r="B395" s="13">
        <v>8</v>
      </c>
    </row>
    <row r="396" spans="2:2" x14ac:dyDescent="0.3">
      <c r="B396" s="13">
        <v>2</v>
      </c>
    </row>
    <row r="397" spans="2:2" x14ac:dyDescent="0.3">
      <c r="B397" s="13">
        <v>2</v>
      </c>
    </row>
    <row r="398" spans="2:2" x14ac:dyDescent="0.3">
      <c r="B398" s="13">
        <v>1</v>
      </c>
    </row>
    <row r="399" spans="2:2" x14ac:dyDescent="0.3">
      <c r="B399" s="13">
        <v>3</v>
      </c>
    </row>
    <row r="400" spans="2:2" x14ac:dyDescent="0.3">
      <c r="B400" s="13">
        <v>4</v>
      </c>
    </row>
    <row r="401" spans="2:2" x14ac:dyDescent="0.3">
      <c r="B401" s="13">
        <v>6</v>
      </c>
    </row>
    <row r="402" spans="2:2" x14ac:dyDescent="0.3">
      <c r="B402" s="13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A8B6-4F96-41BC-9873-9FF35B57B26F}">
  <sheetPr>
    <tabColor rgb="FFC00000"/>
  </sheetPr>
  <dimension ref="B2:K402"/>
  <sheetViews>
    <sheetView showGridLines="0" workbookViewId="0">
      <selection activeCell="E27" sqref="E27"/>
    </sheetView>
  </sheetViews>
  <sheetFormatPr defaultColWidth="8.88671875" defaultRowHeight="14.4" x14ac:dyDescent="0.3"/>
  <cols>
    <col min="1" max="1" width="8.88671875" style="1"/>
    <col min="2" max="2" width="13.109375" style="1" bestFit="1" customWidth="1"/>
    <col min="3" max="3" width="5.77734375" style="1" customWidth="1"/>
    <col min="4" max="4" width="20.109375" style="1" bestFit="1" customWidth="1"/>
    <col min="5" max="5" width="6.5546875" style="1" bestFit="1" customWidth="1"/>
    <col min="6" max="6" width="3.44140625" style="1" customWidth="1"/>
    <col min="7" max="7" width="19.33203125" style="1" bestFit="1" customWidth="1"/>
    <col min="8" max="8" width="6.44140625" style="1" customWidth="1"/>
    <col min="9" max="9" width="8.6640625" style="1" bestFit="1" customWidth="1"/>
    <col min="10" max="10" width="6.6640625" style="1" bestFit="1" customWidth="1"/>
    <col min="11" max="11" width="12" style="1" bestFit="1" customWidth="1"/>
    <col min="12" max="16384" width="8.88671875" style="1"/>
  </cols>
  <sheetData>
    <row r="2" spans="2:11" x14ac:dyDescent="0.3">
      <c r="B2" s="14" t="s">
        <v>12</v>
      </c>
    </row>
    <row r="3" spans="2:11" x14ac:dyDescent="0.3">
      <c r="B3" s="13">
        <v>7</v>
      </c>
      <c r="D3" s="14" t="s">
        <v>13</v>
      </c>
      <c r="E3" s="14">
        <f>+AVERAGE(B3:B402)</f>
        <v>4.5750000000000002</v>
      </c>
      <c r="G3" s="14" t="s">
        <v>14</v>
      </c>
      <c r="H3" s="14" t="s">
        <v>15</v>
      </c>
      <c r="I3" s="14" t="s">
        <v>22</v>
      </c>
      <c r="J3" s="14" t="s">
        <v>16</v>
      </c>
      <c r="K3" s="14" t="s">
        <v>4</v>
      </c>
    </row>
    <row r="4" spans="2:11" x14ac:dyDescent="0.3">
      <c r="B4" s="13">
        <v>6</v>
      </c>
      <c r="D4" s="14" t="s">
        <v>17</v>
      </c>
      <c r="E4" s="14">
        <v>400</v>
      </c>
      <c r="G4" s="14">
        <v>0</v>
      </c>
      <c r="H4" s="13">
        <f>+COUNTIF($B$3:$B$402,G4)</f>
        <v>3</v>
      </c>
      <c r="I4" s="15">
        <f>+_xlfn.POISSON.DIST(G4,$E$3,0)</f>
        <v>1.0306299178000741E-2</v>
      </c>
      <c r="J4" s="26">
        <f>+I4*$E$4</f>
        <v>4.1225196712002958</v>
      </c>
      <c r="K4" s="21">
        <f>+((H4-J4)^2)/J4</f>
        <v>0.30565055178129669</v>
      </c>
    </row>
    <row r="5" spans="2:11" x14ac:dyDescent="0.3">
      <c r="B5" s="13">
        <v>4</v>
      </c>
      <c r="G5" s="14">
        <v>1</v>
      </c>
      <c r="H5" s="13">
        <f t="shared" ref="H5:H20" si="0">+COUNTIF($B$3:$B$402,G5)</f>
        <v>15</v>
      </c>
      <c r="I5" s="15">
        <f t="shared" ref="I5:I20" si="1">+_xlfn.POISSON.DIST(G5,$E$3,0)</f>
        <v>4.7151318739353389E-2</v>
      </c>
      <c r="J5" s="16">
        <f t="shared" ref="J5:J20" si="2">+I5*$E$4</f>
        <v>18.860527495741355</v>
      </c>
      <c r="K5" s="21">
        <f t="shared" ref="K5:K20" si="3">+((H5-J5)^2)/J5</f>
        <v>0.79020443880693247</v>
      </c>
    </row>
    <row r="6" spans="2:11" x14ac:dyDescent="0.3">
      <c r="B6" s="13">
        <v>5</v>
      </c>
      <c r="D6" s="14" t="s">
        <v>18</v>
      </c>
      <c r="E6" s="16">
        <f>+K21</f>
        <v>9.2422976061330058</v>
      </c>
      <c r="G6" s="14">
        <v>2</v>
      </c>
      <c r="H6" s="13">
        <f t="shared" si="0"/>
        <v>39</v>
      </c>
      <c r="I6" s="15">
        <f t="shared" si="1"/>
        <v>0.10785864161627091</v>
      </c>
      <c r="J6" s="16">
        <f t="shared" si="2"/>
        <v>43.143456646508369</v>
      </c>
      <c r="K6" s="21">
        <f t="shared" si="3"/>
        <v>0.39793364546936039</v>
      </c>
    </row>
    <row r="7" spans="2:11" x14ac:dyDescent="0.3">
      <c r="B7" s="13">
        <v>4</v>
      </c>
      <c r="D7" s="14" t="s">
        <v>7</v>
      </c>
      <c r="E7" s="19">
        <f>1-_xlfn.CHISQ.DIST(E6,16,TRUE)</f>
        <v>0.9031006542476897</v>
      </c>
      <c r="G7" s="14">
        <v>3</v>
      </c>
      <c r="H7" s="13">
        <f t="shared" si="0"/>
        <v>69</v>
      </c>
      <c r="I7" s="15">
        <f t="shared" si="1"/>
        <v>0.16448442846481315</v>
      </c>
      <c r="J7" s="16">
        <f t="shared" si="2"/>
        <v>65.793771385925254</v>
      </c>
      <c r="K7" s="21">
        <f t="shared" si="3"/>
        <v>0.1562443026014278</v>
      </c>
    </row>
    <row r="8" spans="2:11" x14ac:dyDescent="0.3">
      <c r="B8" s="13">
        <v>10</v>
      </c>
      <c r="D8" s="14" t="s">
        <v>19</v>
      </c>
      <c r="E8" s="19">
        <f>+_xlfn.CHISQ.TEST(H4:H20,J4:J20)</f>
        <v>0.9031006542476897</v>
      </c>
      <c r="G8" s="14">
        <v>4</v>
      </c>
      <c r="H8" s="13">
        <f t="shared" si="0"/>
        <v>82</v>
      </c>
      <c r="I8" s="15">
        <f t="shared" si="1"/>
        <v>0.18812906505663005</v>
      </c>
      <c r="J8" s="16">
        <f t="shared" si="2"/>
        <v>75.251626022652019</v>
      </c>
      <c r="K8" s="21">
        <f t="shared" si="3"/>
        <v>0.60517697417513516</v>
      </c>
    </row>
    <row r="9" spans="2:11" x14ac:dyDescent="0.3">
      <c r="B9" s="13">
        <v>3</v>
      </c>
      <c r="G9" s="14">
        <v>5</v>
      </c>
      <c r="H9" s="13">
        <f t="shared" si="0"/>
        <v>68</v>
      </c>
      <c r="I9" s="15">
        <f t="shared" si="1"/>
        <v>0.17213809452681647</v>
      </c>
      <c r="J9" s="16">
        <f t="shared" si="2"/>
        <v>68.855237810726592</v>
      </c>
      <c r="K9" s="21">
        <f t="shared" si="3"/>
        <v>1.0622746157772599E-2</v>
      </c>
    </row>
    <row r="10" spans="2:11" x14ac:dyDescent="0.3">
      <c r="B10" s="13">
        <v>5</v>
      </c>
      <c r="G10" s="14">
        <v>6</v>
      </c>
      <c r="H10" s="13">
        <f t="shared" si="0"/>
        <v>61</v>
      </c>
      <c r="I10" s="15">
        <f t="shared" si="1"/>
        <v>0.13125529707669756</v>
      </c>
      <c r="J10" s="16">
        <f t="shared" si="2"/>
        <v>52.502118830679024</v>
      </c>
      <c r="K10" s="21">
        <f t="shared" si="3"/>
        <v>1.3754489528468823</v>
      </c>
    </row>
    <row r="11" spans="2:11" x14ac:dyDescent="0.3">
      <c r="B11" s="13">
        <v>6</v>
      </c>
      <c r="G11" s="14">
        <v>7</v>
      </c>
      <c r="H11" s="13">
        <f t="shared" si="0"/>
        <v>33</v>
      </c>
      <c r="I11" s="15">
        <f t="shared" si="1"/>
        <v>8.5784712017984502E-2</v>
      </c>
      <c r="J11" s="16">
        <f t="shared" si="2"/>
        <v>34.313884807193801</v>
      </c>
      <c r="K11" s="21">
        <f t="shared" si="3"/>
        <v>5.0308885055555717E-2</v>
      </c>
    </row>
    <row r="12" spans="2:11" x14ac:dyDescent="0.3">
      <c r="B12" s="13">
        <v>4</v>
      </c>
      <c r="G12" s="14">
        <v>8</v>
      </c>
      <c r="H12" s="13">
        <f t="shared" si="0"/>
        <v>16</v>
      </c>
      <c r="I12" s="15">
        <f t="shared" si="1"/>
        <v>4.9058132185284854E-2</v>
      </c>
      <c r="J12" s="16">
        <f t="shared" si="2"/>
        <v>19.623252874113941</v>
      </c>
      <c r="K12" s="21">
        <f t="shared" si="3"/>
        <v>0.66900026585769146</v>
      </c>
    </row>
    <row r="13" spans="2:11" x14ac:dyDescent="0.3">
      <c r="B13" s="13">
        <v>7</v>
      </c>
      <c r="G13" s="14">
        <v>9</v>
      </c>
      <c r="H13" s="13">
        <f t="shared" si="0"/>
        <v>5</v>
      </c>
      <c r="I13" s="15">
        <f t="shared" si="1"/>
        <v>2.4937883860853157E-2</v>
      </c>
      <c r="J13" s="16">
        <f t="shared" si="2"/>
        <v>9.9751535443412624</v>
      </c>
      <c r="K13" s="21">
        <f t="shared" si="3"/>
        <v>2.4813806303576058</v>
      </c>
    </row>
    <row r="14" spans="2:11" x14ac:dyDescent="0.3">
      <c r="B14" s="13">
        <v>4</v>
      </c>
      <c r="G14" s="14">
        <v>10</v>
      </c>
      <c r="H14" s="13">
        <f t="shared" si="0"/>
        <v>7</v>
      </c>
      <c r="I14" s="15">
        <f t="shared" si="1"/>
        <v>1.1409081866340327E-2</v>
      </c>
      <c r="J14" s="26">
        <f t="shared" si="2"/>
        <v>4.5636327465361308</v>
      </c>
      <c r="K14" s="21">
        <f t="shared" si="3"/>
        <v>1.3006930494695279</v>
      </c>
    </row>
    <row r="15" spans="2:11" x14ac:dyDescent="0.3">
      <c r="B15" s="13">
        <v>4</v>
      </c>
      <c r="G15" s="14">
        <v>11</v>
      </c>
      <c r="H15" s="13">
        <f t="shared" si="0"/>
        <v>2</v>
      </c>
      <c r="I15" s="15">
        <f t="shared" si="1"/>
        <v>4.7451408671369925E-3</v>
      </c>
      <c r="J15" s="26">
        <f t="shared" si="2"/>
        <v>1.8980563468547971</v>
      </c>
      <c r="K15" s="21">
        <f t="shared" si="3"/>
        <v>5.4753424121525718E-3</v>
      </c>
    </row>
    <row r="16" spans="2:11" x14ac:dyDescent="0.3">
      <c r="B16" s="13">
        <v>1</v>
      </c>
      <c r="G16" s="14">
        <v>12</v>
      </c>
      <c r="H16" s="13">
        <f t="shared" si="0"/>
        <v>0</v>
      </c>
      <c r="I16" s="15">
        <f t="shared" si="1"/>
        <v>1.8090849555959822E-3</v>
      </c>
      <c r="J16" s="26">
        <f t="shared" si="2"/>
        <v>0.72363398223839293</v>
      </c>
      <c r="K16" s="21">
        <f t="shared" si="3"/>
        <v>0.72363398223839293</v>
      </c>
    </row>
    <row r="17" spans="2:11" x14ac:dyDescent="0.3">
      <c r="B17" s="13">
        <v>3</v>
      </c>
      <c r="G17" s="14">
        <v>13</v>
      </c>
      <c r="H17" s="13">
        <f t="shared" si="0"/>
        <v>0</v>
      </c>
      <c r="I17" s="15">
        <f t="shared" si="1"/>
        <v>6.3665874398858506E-4</v>
      </c>
      <c r="J17" s="26">
        <f t="shared" si="2"/>
        <v>0.254663497595434</v>
      </c>
      <c r="K17" s="21">
        <f t="shared" si="3"/>
        <v>0.254663497595434</v>
      </c>
    </row>
    <row r="18" spans="2:11" x14ac:dyDescent="0.3">
      <c r="B18" s="13">
        <v>1</v>
      </c>
      <c r="G18" s="14">
        <v>14</v>
      </c>
      <c r="H18" s="13">
        <f t="shared" si="0"/>
        <v>0</v>
      </c>
      <c r="I18" s="15">
        <f t="shared" si="1"/>
        <v>2.080509824105557E-4</v>
      </c>
      <c r="J18" s="26">
        <f t="shared" si="2"/>
        <v>8.3220392964222276E-2</v>
      </c>
      <c r="K18" s="21">
        <f t="shared" si="3"/>
        <v>8.3220392964222276E-2</v>
      </c>
    </row>
    <row r="19" spans="2:11" x14ac:dyDescent="0.3">
      <c r="B19" s="13">
        <v>6</v>
      </c>
      <c r="G19" s="14">
        <v>15</v>
      </c>
      <c r="H19" s="13">
        <f t="shared" si="0"/>
        <v>0</v>
      </c>
      <c r="I19" s="15">
        <f t="shared" si="1"/>
        <v>6.3455549635219535E-5</v>
      </c>
      <c r="J19" s="26">
        <f t="shared" si="2"/>
        <v>2.5382219854087815E-2</v>
      </c>
      <c r="K19" s="21">
        <f t="shared" si="3"/>
        <v>2.5382219854087819E-2</v>
      </c>
    </row>
    <row r="20" spans="2:11" x14ac:dyDescent="0.3">
      <c r="B20" s="13">
        <v>5</v>
      </c>
      <c r="G20" s="14">
        <v>16</v>
      </c>
      <c r="H20" s="13">
        <f t="shared" si="0"/>
        <v>0</v>
      </c>
      <c r="I20" s="15">
        <f t="shared" si="1"/>
        <v>1.8144321223820609E-5</v>
      </c>
      <c r="J20" s="26">
        <f t="shared" si="2"/>
        <v>7.2577284895282432E-3</v>
      </c>
      <c r="K20" s="21">
        <f t="shared" si="3"/>
        <v>7.2577284895282432E-3</v>
      </c>
    </row>
    <row r="21" spans="2:11" x14ac:dyDescent="0.3">
      <c r="B21" s="13">
        <v>7</v>
      </c>
      <c r="G21" s="14" t="s">
        <v>3</v>
      </c>
      <c r="H21" s="14">
        <f>+SUM(H4:H20)</f>
        <v>400</v>
      </c>
      <c r="I21" s="17">
        <f>+SUM(I4:I20)</f>
        <v>0.99999349000903637</v>
      </c>
      <c r="J21" s="18">
        <f>+SUM(J4:J20)</f>
        <v>399.99739600361448</v>
      </c>
      <c r="K21" s="18">
        <f>+SUM(K4:K20)</f>
        <v>9.2422976061330058</v>
      </c>
    </row>
    <row r="22" spans="2:11" x14ac:dyDescent="0.3">
      <c r="B22" s="13">
        <v>1</v>
      </c>
    </row>
    <row r="23" spans="2:11" x14ac:dyDescent="0.3">
      <c r="B23" s="13">
        <v>4</v>
      </c>
    </row>
    <row r="24" spans="2:11" x14ac:dyDescent="0.3">
      <c r="B24" s="13">
        <v>3</v>
      </c>
    </row>
    <row r="25" spans="2:11" x14ac:dyDescent="0.3">
      <c r="B25" s="13">
        <v>6</v>
      </c>
      <c r="D25" s="14" t="s">
        <v>18</v>
      </c>
      <c r="E25" s="24">
        <f>+K36</f>
        <v>7.1025327158742266</v>
      </c>
      <c r="G25" s="14" t="s">
        <v>14</v>
      </c>
      <c r="H25" s="14" t="s">
        <v>15</v>
      </c>
      <c r="I25" s="14" t="s">
        <v>22</v>
      </c>
      <c r="J25" s="14" t="s">
        <v>16</v>
      </c>
      <c r="K25" s="14" t="s">
        <v>4</v>
      </c>
    </row>
    <row r="26" spans="2:11" x14ac:dyDescent="0.3">
      <c r="B26" s="13">
        <v>2</v>
      </c>
      <c r="D26" s="14" t="s">
        <v>7</v>
      </c>
      <c r="E26" s="19">
        <f>1-_xlfn.CHISQ.DIST(E25,9,TRUE)</f>
        <v>0.62644505014110718</v>
      </c>
      <c r="G26" s="22" t="s">
        <v>23</v>
      </c>
      <c r="H26" s="13">
        <f>+H4+H5</f>
        <v>18</v>
      </c>
      <c r="I26" s="13">
        <f t="shared" ref="I26:J26" si="4">+I4+I5</f>
        <v>5.7457617917354126E-2</v>
      </c>
      <c r="J26" s="16">
        <f>+J4+J5</f>
        <v>22.983047166941653</v>
      </c>
      <c r="K26" s="21">
        <f>+((H26-J26)^2)/J26</f>
        <v>1.0803945572404903</v>
      </c>
    </row>
    <row r="27" spans="2:11" x14ac:dyDescent="0.3">
      <c r="B27" s="13">
        <v>6</v>
      </c>
      <c r="D27" s="14" t="s">
        <v>19</v>
      </c>
      <c r="E27" s="19">
        <f>+_xlfn.CHISQ.TEST(H26:H35,J26:J35)</f>
        <v>0.62644505014110718</v>
      </c>
      <c r="G27" s="20">
        <v>2</v>
      </c>
      <c r="H27" s="13">
        <f>+H6</f>
        <v>39</v>
      </c>
      <c r="I27" s="13">
        <f>+I6</f>
        <v>0.10785864161627091</v>
      </c>
      <c r="J27" s="13">
        <f>+J6</f>
        <v>43.143456646508369</v>
      </c>
      <c r="K27" s="21">
        <f t="shared" ref="K27:K35" si="5">+((H27-J27)^2)/J27</f>
        <v>0.39793364546936039</v>
      </c>
    </row>
    <row r="28" spans="2:11" x14ac:dyDescent="0.3">
      <c r="B28" s="13">
        <v>1</v>
      </c>
      <c r="G28" s="20">
        <v>3</v>
      </c>
      <c r="H28" s="13">
        <f>+H7</f>
        <v>69</v>
      </c>
      <c r="I28" s="13">
        <f>+I7</f>
        <v>0.16448442846481315</v>
      </c>
      <c r="J28" s="13">
        <f>+J7</f>
        <v>65.793771385925254</v>
      </c>
      <c r="K28" s="21">
        <f t="shared" si="5"/>
        <v>0.1562443026014278</v>
      </c>
    </row>
    <row r="29" spans="2:11" x14ac:dyDescent="0.3">
      <c r="B29" s="13">
        <v>5</v>
      </c>
      <c r="G29" s="20">
        <v>4</v>
      </c>
      <c r="H29" s="13">
        <f>+H8</f>
        <v>82</v>
      </c>
      <c r="I29" s="13">
        <f>+I8</f>
        <v>0.18812906505663005</v>
      </c>
      <c r="J29" s="13">
        <f>+J8</f>
        <v>75.251626022652019</v>
      </c>
      <c r="K29" s="21">
        <f t="shared" si="5"/>
        <v>0.60517697417513516</v>
      </c>
    </row>
    <row r="30" spans="2:11" x14ac:dyDescent="0.3">
      <c r="B30" s="13">
        <v>5</v>
      </c>
      <c r="G30" s="20">
        <v>5</v>
      </c>
      <c r="H30" s="13">
        <f>+H9</f>
        <v>68</v>
      </c>
      <c r="I30" s="13">
        <f>+I9</f>
        <v>0.17213809452681647</v>
      </c>
      <c r="J30" s="13">
        <f>+J9</f>
        <v>68.855237810726592</v>
      </c>
      <c r="K30" s="21">
        <f t="shared" si="5"/>
        <v>1.0622746157772599E-2</v>
      </c>
    </row>
    <row r="31" spans="2:11" x14ac:dyDescent="0.3">
      <c r="B31" s="13">
        <v>5</v>
      </c>
      <c r="G31" s="20">
        <v>6</v>
      </c>
      <c r="H31" s="13">
        <f>+H10</f>
        <v>61</v>
      </c>
      <c r="I31" s="13">
        <f>+I10</f>
        <v>0.13125529707669756</v>
      </c>
      <c r="J31" s="13">
        <f>+J10</f>
        <v>52.502118830679024</v>
      </c>
      <c r="K31" s="21">
        <f t="shared" si="5"/>
        <v>1.3754489528468823</v>
      </c>
    </row>
    <row r="32" spans="2:11" x14ac:dyDescent="0.3">
      <c r="B32" s="13">
        <v>7</v>
      </c>
      <c r="G32" s="20">
        <v>7</v>
      </c>
      <c r="H32" s="13">
        <f>+H11</f>
        <v>33</v>
      </c>
      <c r="I32" s="13">
        <f>+I11</f>
        <v>8.5784712017984502E-2</v>
      </c>
      <c r="J32" s="13">
        <f>+J11</f>
        <v>34.313884807193801</v>
      </c>
      <c r="K32" s="21">
        <f t="shared" si="5"/>
        <v>5.0308885055555717E-2</v>
      </c>
    </row>
    <row r="33" spans="2:11" x14ac:dyDescent="0.3">
      <c r="B33" s="13">
        <v>4</v>
      </c>
      <c r="G33" s="20">
        <v>8</v>
      </c>
      <c r="H33" s="13">
        <f>+H12</f>
        <v>16</v>
      </c>
      <c r="I33" s="13">
        <f>+I12</f>
        <v>4.9058132185284854E-2</v>
      </c>
      <c r="J33" s="13">
        <f>+J12</f>
        <v>19.623252874113941</v>
      </c>
      <c r="K33" s="21">
        <f t="shared" si="5"/>
        <v>0.66900026585769146</v>
      </c>
    </row>
    <row r="34" spans="2:11" x14ac:dyDescent="0.3">
      <c r="B34" s="13">
        <v>2</v>
      </c>
      <c r="G34" s="20">
        <v>9</v>
      </c>
      <c r="H34" s="13">
        <f>+H13</f>
        <v>5</v>
      </c>
      <c r="I34" s="13">
        <f>+I13</f>
        <v>2.4937883860853157E-2</v>
      </c>
      <c r="J34" s="13">
        <f>+J13</f>
        <v>9.9751535443412624</v>
      </c>
      <c r="K34" s="21">
        <f t="shared" si="5"/>
        <v>2.4813806303576058</v>
      </c>
    </row>
    <row r="35" spans="2:11" x14ac:dyDescent="0.3">
      <c r="B35" s="13">
        <v>8</v>
      </c>
      <c r="G35" s="22" t="s">
        <v>24</v>
      </c>
      <c r="H35" s="13">
        <f>+SUM(H14:H20)</f>
        <v>9</v>
      </c>
      <c r="I35" s="13">
        <f t="shared" ref="I35:J35" si="6">+SUM(I14:I20)</f>
        <v>1.8889617286331484E-2</v>
      </c>
      <c r="J35" s="16">
        <f>+SUM(J14:J20)</f>
        <v>7.5558469145325926</v>
      </c>
      <c r="K35" s="21">
        <f t="shared" si="5"/>
        <v>0.27602175611230567</v>
      </c>
    </row>
    <row r="36" spans="2:11" x14ac:dyDescent="0.3">
      <c r="B36" s="13">
        <v>2</v>
      </c>
      <c r="G36" s="14" t="s">
        <v>3</v>
      </c>
      <c r="H36" s="23">
        <f>+SUM(H25:H35)</f>
        <v>400</v>
      </c>
      <c r="I36" s="18">
        <f>+SUM(I25:I35)</f>
        <v>0.99999349000903637</v>
      </c>
      <c r="J36" s="18">
        <f>+SUM(J25:J35)</f>
        <v>399.99739600361448</v>
      </c>
      <c r="K36" s="25">
        <f>+SUM(K26:K35)</f>
        <v>7.1025327158742266</v>
      </c>
    </row>
    <row r="37" spans="2:11" x14ac:dyDescent="0.3">
      <c r="B37" s="13">
        <v>7</v>
      </c>
    </row>
    <row r="38" spans="2:11" x14ac:dyDescent="0.3">
      <c r="B38" s="13">
        <v>3</v>
      </c>
    </row>
    <row r="39" spans="2:11" x14ac:dyDescent="0.3">
      <c r="B39" s="13">
        <v>4</v>
      </c>
    </row>
    <row r="40" spans="2:11" x14ac:dyDescent="0.3">
      <c r="B40" s="13">
        <v>7</v>
      </c>
    </row>
    <row r="41" spans="2:11" x14ac:dyDescent="0.3">
      <c r="B41" s="13">
        <v>8</v>
      </c>
    </row>
    <row r="42" spans="2:11" x14ac:dyDescent="0.3">
      <c r="B42" s="13">
        <v>3</v>
      </c>
    </row>
    <row r="43" spans="2:11" x14ac:dyDescent="0.3">
      <c r="B43" s="13">
        <v>7</v>
      </c>
    </row>
    <row r="44" spans="2:11" x14ac:dyDescent="0.3">
      <c r="B44" s="13">
        <v>1</v>
      </c>
    </row>
    <row r="45" spans="2:11" x14ac:dyDescent="0.3">
      <c r="B45" s="13">
        <v>6</v>
      </c>
    </row>
    <row r="46" spans="2:11" x14ac:dyDescent="0.3">
      <c r="B46" s="13">
        <v>3</v>
      </c>
    </row>
    <row r="47" spans="2:11" x14ac:dyDescent="0.3">
      <c r="B47" s="13">
        <v>5</v>
      </c>
    </row>
    <row r="48" spans="2:11" x14ac:dyDescent="0.3">
      <c r="B48" s="13">
        <v>5</v>
      </c>
    </row>
    <row r="49" spans="2:2" x14ac:dyDescent="0.3">
      <c r="B49" s="13">
        <v>6</v>
      </c>
    </row>
    <row r="50" spans="2:2" x14ac:dyDescent="0.3">
      <c r="B50" s="13">
        <v>6</v>
      </c>
    </row>
    <row r="51" spans="2:2" x14ac:dyDescent="0.3">
      <c r="B51" s="13">
        <v>4</v>
      </c>
    </row>
    <row r="52" spans="2:2" x14ac:dyDescent="0.3">
      <c r="B52" s="13">
        <v>5</v>
      </c>
    </row>
    <row r="53" spans="2:2" x14ac:dyDescent="0.3">
      <c r="B53" s="13">
        <v>5</v>
      </c>
    </row>
    <row r="54" spans="2:2" x14ac:dyDescent="0.3">
      <c r="B54" s="13">
        <v>2</v>
      </c>
    </row>
    <row r="55" spans="2:2" x14ac:dyDescent="0.3">
      <c r="B55" s="13">
        <v>5</v>
      </c>
    </row>
    <row r="56" spans="2:2" x14ac:dyDescent="0.3">
      <c r="B56" s="13">
        <v>5</v>
      </c>
    </row>
    <row r="57" spans="2:2" x14ac:dyDescent="0.3">
      <c r="B57" s="13">
        <v>6</v>
      </c>
    </row>
    <row r="58" spans="2:2" x14ac:dyDescent="0.3">
      <c r="B58" s="13">
        <v>6</v>
      </c>
    </row>
    <row r="59" spans="2:2" x14ac:dyDescent="0.3">
      <c r="B59" s="13">
        <v>6</v>
      </c>
    </row>
    <row r="60" spans="2:2" x14ac:dyDescent="0.3">
      <c r="B60" s="13">
        <v>5</v>
      </c>
    </row>
    <row r="61" spans="2:2" x14ac:dyDescent="0.3">
      <c r="B61" s="13">
        <v>1</v>
      </c>
    </row>
    <row r="62" spans="2:2" x14ac:dyDescent="0.3">
      <c r="B62" s="13">
        <v>5</v>
      </c>
    </row>
    <row r="63" spans="2:2" x14ac:dyDescent="0.3">
      <c r="B63" s="13">
        <v>5</v>
      </c>
    </row>
    <row r="64" spans="2:2" x14ac:dyDescent="0.3">
      <c r="B64" s="13">
        <v>7</v>
      </c>
    </row>
    <row r="65" spans="2:2" x14ac:dyDescent="0.3">
      <c r="B65" s="13">
        <v>3</v>
      </c>
    </row>
    <row r="66" spans="2:2" x14ac:dyDescent="0.3">
      <c r="B66" s="13">
        <v>2</v>
      </c>
    </row>
    <row r="67" spans="2:2" x14ac:dyDescent="0.3">
      <c r="B67" s="13">
        <v>6</v>
      </c>
    </row>
    <row r="68" spans="2:2" x14ac:dyDescent="0.3">
      <c r="B68" s="13">
        <v>5</v>
      </c>
    </row>
    <row r="69" spans="2:2" x14ac:dyDescent="0.3">
      <c r="B69" s="13">
        <v>6</v>
      </c>
    </row>
    <row r="70" spans="2:2" x14ac:dyDescent="0.3">
      <c r="B70" s="13">
        <v>4</v>
      </c>
    </row>
    <row r="71" spans="2:2" x14ac:dyDescent="0.3">
      <c r="B71" s="13">
        <v>10</v>
      </c>
    </row>
    <row r="72" spans="2:2" x14ac:dyDescent="0.3">
      <c r="B72" s="13">
        <v>5</v>
      </c>
    </row>
    <row r="73" spans="2:2" x14ac:dyDescent="0.3">
      <c r="B73" s="13">
        <v>3</v>
      </c>
    </row>
    <row r="74" spans="2:2" x14ac:dyDescent="0.3">
      <c r="B74" s="13">
        <v>3</v>
      </c>
    </row>
    <row r="75" spans="2:2" x14ac:dyDescent="0.3">
      <c r="B75" s="13">
        <v>4</v>
      </c>
    </row>
    <row r="76" spans="2:2" x14ac:dyDescent="0.3">
      <c r="B76" s="13">
        <v>2</v>
      </c>
    </row>
    <row r="77" spans="2:2" x14ac:dyDescent="0.3">
      <c r="B77" s="13">
        <v>6</v>
      </c>
    </row>
    <row r="78" spans="2:2" x14ac:dyDescent="0.3">
      <c r="B78" s="13">
        <v>8</v>
      </c>
    </row>
    <row r="79" spans="2:2" x14ac:dyDescent="0.3">
      <c r="B79" s="13">
        <v>4</v>
      </c>
    </row>
    <row r="80" spans="2:2" x14ac:dyDescent="0.3">
      <c r="B80" s="13">
        <v>5</v>
      </c>
    </row>
    <row r="81" spans="2:2" x14ac:dyDescent="0.3">
      <c r="B81" s="13">
        <v>10</v>
      </c>
    </row>
    <row r="82" spans="2:2" x14ac:dyDescent="0.3">
      <c r="B82" s="13">
        <v>3</v>
      </c>
    </row>
    <row r="83" spans="2:2" x14ac:dyDescent="0.3">
      <c r="B83" s="13">
        <v>4</v>
      </c>
    </row>
    <row r="84" spans="2:2" x14ac:dyDescent="0.3">
      <c r="B84" s="13">
        <v>2</v>
      </c>
    </row>
    <row r="85" spans="2:2" x14ac:dyDescent="0.3">
      <c r="B85" s="13">
        <v>4</v>
      </c>
    </row>
    <row r="86" spans="2:2" x14ac:dyDescent="0.3">
      <c r="B86" s="13">
        <v>6</v>
      </c>
    </row>
    <row r="87" spans="2:2" x14ac:dyDescent="0.3">
      <c r="B87" s="13">
        <v>4</v>
      </c>
    </row>
    <row r="88" spans="2:2" x14ac:dyDescent="0.3">
      <c r="B88" s="13">
        <v>3</v>
      </c>
    </row>
    <row r="89" spans="2:2" x14ac:dyDescent="0.3">
      <c r="B89" s="13">
        <v>6</v>
      </c>
    </row>
    <row r="90" spans="2:2" x14ac:dyDescent="0.3">
      <c r="B90" s="13">
        <v>6</v>
      </c>
    </row>
    <row r="91" spans="2:2" x14ac:dyDescent="0.3">
      <c r="B91" s="13">
        <v>5</v>
      </c>
    </row>
    <row r="92" spans="2:2" x14ac:dyDescent="0.3">
      <c r="B92" s="13">
        <v>3</v>
      </c>
    </row>
    <row r="93" spans="2:2" x14ac:dyDescent="0.3">
      <c r="B93" s="13">
        <v>3</v>
      </c>
    </row>
    <row r="94" spans="2:2" x14ac:dyDescent="0.3">
      <c r="B94" s="13">
        <v>3</v>
      </c>
    </row>
    <row r="95" spans="2:2" x14ac:dyDescent="0.3">
      <c r="B95" s="13">
        <v>2</v>
      </c>
    </row>
    <row r="96" spans="2:2" x14ac:dyDescent="0.3">
      <c r="B96" s="13">
        <v>4</v>
      </c>
    </row>
    <row r="97" spans="2:2" x14ac:dyDescent="0.3">
      <c r="B97" s="13">
        <v>5</v>
      </c>
    </row>
    <row r="98" spans="2:2" x14ac:dyDescent="0.3">
      <c r="B98" s="13">
        <v>5</v>
      </c>
    </row>
    <row r="99" spans="2:2" x14ac:dyDescent="0.3">
      <c r="B99" s="13">
        <v>7</v>
      </c>
    </row>
    <row r="100" spans="2:2" x14ac:dyDescent="0.3">
      <c r="B100" s="13">
        <v>2</v>
      </c>
    </row>
    <row r="101" spans="2:2" x14ac:dyDescent="0.3">
      <c r="B101" s="13">
        <v>4</v>
      </c>
    </row>
    <row r="102" spans="2:2" x14ac:dyDescent="0.3">
      <c r="B102" s="13">
        <v>7</v>
      </c>
    </row>
    <row r="103" spans="2:2" x14ac:dyDescent="0.3">
      <c r="B103" s="13">
        <v>4</v>
      </c>
    </row>
    <row r="104" spans="2:2" x14ac:dyDescent="0.3">
      <c r="B104" s="13">
        <v>5</v>
      </c>
    </row>
    <row r="105" spans="2:2" x14ac:dyDescent="0.3">
      <c r="B105" s="13">
        <v>10</v>
      </c>
    </row>
    <row r="106" spans="2:2" x14ac:dyDescent="0.3">
      <c r="B106" s="13">
        <v>3</v>
      </c>
    </row>
    <row r="107" spans="2:2" x14ac:dyDescent="0.3">
      <c r="B107" s="13">
        <v>3</v>
      </c>
    </row>
    <row r="108" spans="2:2" x14ac:dyDescent="0.3">
      <c r="B108" s="13">
        <v>8</v>
      </c>
    </row>
    <row r="109" spans="2:2" x14ac:dyDescent="0.3">
      <c r="B109" s="13">
        <v>4</v>
      </c>
    </row>
    <row r="110" spans="2:2" x14ac:dyDescent="0.3">
      <c r="B110" s="13">
        <v>4</v>
      </c>
    </row>
    <row r="111" spans="2:2" x14ac:dyDescent="0.3">
      <c r="B111" s="13">
        <v>7</v>
      </c>
    </row>
    <row r="112" spans="2:2" x14ac:dyDescent="0.3">
      <c r="B112" s="13">
        <v>6</v>
      </c>
    </row>
    <row r="113" spans="2:2" x14ac:dyDescent="0.3">
      <c r="B113" s="13">
        <v>5</v>
      </c>
    </row>
    <row r="114" spans="2:2" x14ac:dyDescent="0.3">
      <c r="B114" s="13">
        <v>5</v>
      </c>
    </row>
    <row r="115" spans="2:2" x14ac:dyDescent="0.3">
      <c r="B115" s="13">
        <v>5</v>
      </c>
    </row>
    <row r="116" spans="2:2" x14ac:dyDescent="0.3">
      <c r="B116" s="13">
        <v>4</v>
      </c>
    </row>
    <row r="117" spans="2:2" x14ac:dyDescent="0.3">
      <c r="B117" s="13">
        <v>5</v>
      </c>
    </row>
    <row r="118" spans="2:2" x14ac:dyDescent="0.3">
      <c r="B118" s="13">
        <v>5</v>
      </c>
    </row>
    <row r="119" spans="2:2" x14ac:dyDescent="0.3">
      <c r="B119" s="13">
        <v>6</v>
      </c>
    </row>
    <row r="120" spans="2:2" x14ac:dyDescent="0.3">
      <c r="B120" s="13">
        <v>4</v>
      </c>
    </row>
    <row r="121" spans="2:2" x14ac:dyDescent="0.3">
      <c r="B121" s="13">
        <v>2</v>
      </c>
    </row>
    <row r="122" spans="2:2" x14ac:dyDescent="0.3">
      <c r="B122" s="13">
        <v>3</v>
      </c>
    </row>
    <row r="123" spans="2:2" x14ac:dyDescent="0.3">
      <c r="B123" s="13">
        <v>4</v>
      </c>
    </row>
    <row r="124" spans="2:2" x14ac:dyDescent="0.3">
      <c r="B124" s="13">
        <v>6</v>
      </c>
    </row>
    <row r="125" spans="2:2" x14ac:dyDescent="0.3">
      <c r="B125" s="13">
        <v>6</v>
      </c>
    </row>
    <row r="126" spans="2:2" x14ac:dyDescent="0.3">
      <c r="B126" s="13">
        <v>5</v>
      </c>
    </row>
    <row r="127" spans="2:2" x14ac:dyDescent="0.3">
      <c r="B127" s="13">
        <v>2</v>
      </c>
    </row>
    <row r="128" spans="2:2" x14ac:dyDescent="0.3">
      <c r="B128" s="13">
        <v>6</v>
      </c>
    </row>
    <row r="129" spans="2:2" x14ac:dyDescent="0.3">
      <c r="B129" s="13">
        <v>5</v>
      </c>
    </row>
    <row r="130" spans="2:2" x14ac:dyDescent="0.3">
      <c r="B130" s="13">
        <v>3</v>
      </c>
    </row>
    <row r="131" spans="2:2" x14ac:dyDescent="0.3">
      <c r="B131" s="13">
        <v>7</v>
      </c>
    </row>
    <row r="132" spans="2:2" x14ac:dyDescent="0.3">
      <c r="B132" s="13">
        <v>11</v>
      </c>
    </row>
    <row r="133" spans="2:2" x14ac:dyDescent="0.3">
      <c r="B133" s="13">
        <v>3</v>
      </c>
    </row>
    <row r="134" spans="2:2" x14ac:dyDescent="0.3">
      <c r="B134" s="13">
        <v>2</v>
      </c>
    </row>
    <row r="135" spans="2:2" x14ac:dyDescent="0.3">
      <c r="B135" s="13">
        <v>4</v>
      </c>
    </row>
    <row r="136" spans="2:2" x14ac:dyDescent="0.3">
      <c r="B136" s="13">
        <v>6</v>
      </c>
    </row>
    <row r="137" spans="2:2" x14ac:dyDescent="0.3">
      <c r="B137" s="13">
        <v>3</v>
      </c>
    </row>
    <row r="138" spans="2:2" x14ac:dyDescent="0.3">
      <c r="B138" s="13">
        <v>5</v>
      </c>
    </row>
    <row r="139" spans="2:2" x14ac:dyDescent="0.3">
      <c r="B139" s="13">
        <v>4</v>
      </c>
    </row>
    <row r="140" spans="2:2" x14ac:dyDescent="0.3">
      <c r="B140" s="13">
        <v>4</v>
      </c>
    </row>
    <row r="141" spans="2:2" x14ac:dyDescent="0.3">
      <c r="B141" s="13">
        <v>2</v>
      </c>
    </row>
    <row r="142" spans="2:2" x14ac:dyDescent="0.3">
      <c r="B142" s="13">
        <v>5</v>
      </c>
    </row>
    <row r="143" spans="2:2" x14ac:dyDescent="0.3">
      <c r="B143" s="13">
        <v>4</v>
      </c>
    </row>
    <row r="144" spans="2:2" x14ac:dyDescent="0.3">
      <c r="B144" s="13">
        <v>2</v>
      </c>
    </row>
    <row r="145" spans="2:2" x14ac:dyDescent="0.3">
      <c r="B145" s="13">
        <v>3</v>
      </c>
    </row>
    <row r="146" spans="2:2" x14ac:dyDescent="0.3">
      <c r="B146" s="13">
        <v>4</v>
      </c>
    </row>
    <row r="147" spans="2:2" x14ac:dyDescent="0.3">
      <c r="B147" s="13">
        <v>2</v>
      </c>
    </row>
    <row r="148" spans="2:2" x14ac:dyDescent="0.3">
      <c r="B148" s="13">
        <v>6</v>
      </c>
    </row>
    <row r="149" spans="2:2" x14ac:dyDescent="0.3">
      <c r="B149" s="13">
        <v>4</v>
      </c>
    </row>
    <row r="150" spans="2:2" x14ac:dyDescent="0.3">
      <c r="B150" s="13">
        <v>2</v>
      </c>
    </row>
    <row r="151" spans="2:2" x14ac:dyDescent="0.3">
      <c r="B151" s="13">
        <v>3</v>
      </c>
    </row>
    <row r="152" spans="2:2" x14ac:dyDescent="0.3">
      <c r="B152" s="13">
        <v>7</v>
      </c>
    </row>
    <row r="153" spans="2:2" x14ac:dyDescent="0.3">
      <c r="B153" s="13">
        <v>2</v>
      </c>
    </row>
    <row r="154" spans="2:2" x14ac:dyDescent="0.3">
      <c r="B154" s="13">
        <v>6</v>
      </c>
    </row>
    <row r="155" spans="2:2" x14ac:dyDescent="0.3">
      <c r="B155" s="13">
        <v>6</v>
      </c>
    </row>
    <row r="156" spans="2:2" x14ac:dyDescent="0.3">
      <c r="B156" s="13">
        <v>5</v>
      </c>
    </row>
    <row r="157" spans="2:2" x14ac:dyDescent="0.3">
      <c r="B157" s="13">
        <v>2</v>
      </c>
    </row>
    <row r="158" spans="2:2" x14ac:dyDescent="0.3">
      <c r="B158" s="13">
        <v>0</v>
      </c>
    </row>
    <row r="159" spans="2:2" x14ac:dyDescent="0.3">
      <c r="B159" s="13">
        <v>5</v>
      </c>
    </row>
    <row r="160" spans="2:2" x14ac:dyDescent="0.3">
      <c r="B160" s="13">
        <v>4</v>
      </c>
    </row>
    <row r="161" spans="2:2" x14ac:dyDescent="0.3">
      <c r="B161" s="13">
        <v>5</v>
      </c>
    </row>
    <row r="162" spans="2:2" x14ac:dyDescent="0.3">
      <c r="B162" s="13">
        <v>4</v>
      </c>
    </row>
    <row r="163" spans="2:2" x14ac:dyDescent="0.3">
      <c r="B163" s="13">
        <v>6</v>
      </c>
    </row>
    <row r="164" spans="2:2" x14ac:dyDescent="0.3">
      <c r="B164" s="13">
        <v>4</v>
      </c>
    </row>
    <row r="165" spans="2:2" x14ac:dyDescent="0.3">
      <c r="B165" s="13">
        <v>4</v>
      </c>
    </row>
    <row r="166" spans="2:2" x14ac:dyDescent="0.3">
      <c r="B166" s="13">
        <v>3</v>
      </c>
    </row>
    <row r="167" spans="2:2" x14ac:dyDescent="0.3">
      <c r="B167" s="13">
        <v>4</v>
      </c>
    </row>
    <row r="168" spans="2:2" x14ac:dyDescent="0.3">
      <c r="B168" s="13">
        <v>1</v>
      </c>
    </row>
    <row r="169" spans="2:2" x14ac:dyDescent="0.3">
      <c r="B169" s="13">
        <v>4</v>
      </c>
    </row>
    <row r="170" spans="2:2" x14ac:dyDescent="0.3">
      <c r="B170" s="13">
        <v>3</v>
      </c>
    </row>
    <row r="171" spans="2:2" x14ac:dyDescent="0.3">
      <c r="B171" s="13">
        <v>6</v>
      </c>
    </row>
    <row r="172" spans="2:2" x14ac:dyDescent="0.3">
      <c r="B172" s="13">
        <v>3</v>
      </c>
    </row>
    <row r="173" spans="2:2" x14ac:dyDescent="0.3">
      <c r="B173" s="13">
        <v>1</v>
      </c>
    </row>
    <row r="174" spans="2:2" x14ac:dyDescent="0.3">
      <c r="B174" s="13">
        <v>7</v>
      </c>
    </row>
    <row r="175" spans="2:2" x14ac:dyDescent="0.3">
      <c r="B175" s="13">
        <v>6</v>
      </c>
    </row>
    <row r="176" spans="2:2" x14ac:dyDescent="0.3">
      <c r="B176" s="13">
        <v>6</v>
      </c>
    </row>
    <row r="177" spans="2:2" x14ac:dyDescent="0.3">
      <c r="B177" s="13">
        <v>2</v>
      </c>
    </row>
    <row r="178" spans="2:2" x14ac:dyDescent="0.3">
      <c r="B178" s="13">
        <v>4</v>
      </c>
    </row>
    <row r="179" spans="2:2" x14ac:dyDescent="0.3">
      <c r="B179" s="13">
        <v>7</v>
      </c>
    </row>
    <row r="180" spans="2:2" x14ac:dyDescent="0.3">
      <c r="B180" s="13">
        <v>5</v>
      </c>
    </row>
    <row r="181" spans="2:2" x14ac:dyDescent="0.3">
      <c r="B181" s="13">
        <v>6</v>
      </c>
    </row>
    <row r="182" spans="2:2" x14ac:dyDescent="0.3">
      <c r="B182" s="13">
        <v>1</v>
      </c>
    </row>
    <row r="183" spans="2:2" x14ac:dyDescent="0.3">
      <c r="B183" s="13">
        <v>3</v>
      </c>
    </row>
    <row r="184" spans="2:2" x14ac:dyDescent="0.3">
      <c r="B184" s="13">
        <v>7</v>
      </c>
    </row>
    <row r="185" spans="2:2" x14ac:dyDescent="0.3">
      <c r="B185" s="13">
        <v>4</v>
      </c>
    </row>
    <row r="186" spans="2:2" x14ac:dyDescent="0.3">
      <c r="B186" s="13">
        <v>4</v>
      </c>
    </row>
    <row r="187" spans="2:2" x14ac:dyDescent="0.3">
      <c r="B187" s="13">
        <v>2</v>
      </c>
    </row>
    <row r="188" spans="2:2" x14ac:dyDescent="0.3">
      <c r="B188" s="13">
        <v>8</v>
      </c>
    </row>
    <row r="189" spans="2:2" x14ac:dyDescent="0.3">
      <c r="B189" s="13">
        <v>8</v>
      </c>
    </row>
    <row r="190" spans="2:2" x14ac:dyDescent="0.3">
      <c r="B190" s="13">
        <v>7</v>
      </c>
    </row>
    <row r="191" spans="2:2" x14ac:dyDescent="0.3">
      <c r="B191" s="13">
        <v>7</v>
      </c>
    </row>
    <row r="192" spans="2:2" x14ac:dyDescent="0.3">
      <c r="B192" s="13">
        <v>3</v>
      </c>
    </row>
    <row r="193" spans="2:2" x14ac:dyDescent="0.3">
      <c r="B193" s="13">
        <v>3</v>
      </c>
    </row>
    <row r="194" spans="2:2" x14ac:dyDescent="0.3">
      <c r="B194" s="13">
        <v>2</v>
      </c>
    </row>
    <row r="195" spans="2:2" x14ac:dyDescent="0.3">
      <c r="B195" s="13">
        <v>6</v>
      </c>
    </row>
    <row r="196" spans="2:2" x14ac:dyDescent="0.3">
      <c r="B196" s="13">
        <v>1</v>
      </c>
    </row>
    <row r="197" spans="2:2" x14ac:dyDescent="0.3">
      <c r="B197" s="13">
        <v>4</v>
      </c>
    </row>
    <row r="198" spans="2:2" x14ac:dyDescent="0.3">
      <c r="B198" s="13">
        <v>6</v>
      </c>
    </row>
    <row r="199" spans="2:2" x14ac:dyDescent="0.3">
      <c r="B199" s="13">
        <v>6</v>
      </c>
    </row>
    <row r="200" spans="2:2" x14ac:dyDescent="0.3">
      <c r="B200" s="13">
        <v>5</v>
      </c>
    </row>
    <row r="201" spans="2:2" x14ac:dyDescent="0.3">
      <c r="B201" s="13">
        <v>4</v>
      </c>
    </row>
    <row r="202" spans="2:2" x14ac:dyDescent="0.3">
      <c r="B202" s="13">
        <v>7</v>
      </c>
    </row>
    <row r="203" spans="2:2" x14ac:dyDescent="0.3">
      <c r="B203" s="13">
        <v>7</v>
      </c>
    </row>
    <row r="204" spans="2:2" x14ac:dyDescent="0.3">
      <c r="B204" s="13">
        <v>6</v>
      </c>
    </row>
    <row r="205" spans="2:2" x14ac:dyDescent="0.3">
      <c r="B205" s="13">
        <v>8</v>
      </c>
    </row>
    <row r="206" spans="2:2" x14ac:dyDescent="0.3">
      <c r="B206" s="13">
        <v>3</v>
      </c>
    </row>
    <row r="207" spans="2:2" x14ac:dyDescent="0.3">
      <c r="B207" s="13">
        <v>2</v>
      </c>
    </row>
    <row r="208" spans="2:2" x14ac:dyDescent="0.3">
      <c r="B208" s="13">
        <v>6</v>
      </c>
    </row>
    <row r="209" spans="2:2" x14ac:dyDescent="0.3">
      <c r="B209" s="13">
        <v>6</v>
      </c>
    </row>
    <row r="210" spans="2:2" x14ac:dyDescent="0.3">
      <c r="B210" s="13">
        <v>9</v>
      </c>
    </row>
    <row r="211" spans="2:2" x14ac:dyDescent="0.3">
      <c r="B211" s="13">
        <v>3</v>
      </c>
    </row>
    <row r="212" spans="2:2" x14ac:dyDescent="0.3">
      <c r="B212" s="13">
        <v>4</v>
      </c>
    </row>
    <row r="213" spans="2:2" x14ac:dyDescent="0.3">
      <c r="B213" s="13">
        <v>3</v>
      </c>
    </row>
    <row r="214" spans="2:2" x14ac:dyDescent="0.3">
      <c r="B214" s="13">
        <v>4</v>
      </c>
    </row>
    <row r="215" spans="2:2" x14ac:dyDescent="0.3">
      <c r="B215" s="13">
        <v>2</v>
      </c>
    </row>
    <row r="216" spans="2:2" x14ac:dyDescent="0.3">
      <c r="B216" s="13">
        <v>5</v>
      </c>
    </row>
    <row r="217" spans="2:2" x14ac:dyDescent="0.3">
      <c r="B217" s="13">
        <v>7</v>
      </c>
    </row>
    <row r="218" spans="2:2" x14ac:dyDescent="0.3">
      <c r="B218" s="13">
        <v>6</v>
      </c>
    </row>
    <row r="219" spans="2:2" x14ac:dyDescent="0.3">
      <c r="B219" s="13">
        <v>3</v>
      </c>
    </row>
    <row r="220" spans="2:2" x14ac:dyDescent="0.3">
      <c r="B220" s="13">
        <v>11</v>
      </c>
    </row>
    <row r="221" spans="2:2" x14ac:dyDescent="0.3">
      <c r="B221" s="13">
        <v>6</v>
      </c>
    </row>
    <row r="222" spans="2:2" x14ac:dyDescent="0.3">
      <c r="B222" s="13">
        <v>5</v>
      </c>
    </row>
    <row r="223" spans="2:2" x14ac:dyDescent="0.3">
      <c r="B223" s="13">
        <v>6</v>
      </c>
    </row>
    <row r="224" spans="2:2" x14ac:dyDescent="0.3">
      <c r="B224" s="13">
        <v>0</v>
      </c>
    </row>
    <row r="225" spans="2:2" x14ac:dyDescent="0.3">
      <c r="B225" s="13">
        <v>1</v>
      </c>
    </row>
    <row r="226" spans="2:2" x14ac:dyDescent="0.3">
      <c r="B226" s="13">
        <v>6</v>
      </c>
    </row>
    <row r="227" spans="2:2" x14ac:dyDescent="0.3">
      <c r="B227" s="13">
        <v>4</v>
      </c>
    </row>
    <row r="228" spans="2:2" x14ac:dyDescent="0.3">
      <c r="B228" s="13">
        <v>5</v>
      </c>
    </row>
    <row r="229" spans="2:2" x14ac:dyDescent="0.3">
      <c r="B229" s="13">
        <v>4</v>
      </c>
    </row>
    <row r="230" spans="2:2" x14ac:dyDescent="0.3">
      <c r="B230" s="13">
        <v>7</v>
      </c>
    </row>
    <row r="231" spans="2:2" x14ac:dyDescent="0.3">
      <c r="B231" s="13">
        <v>5</v>
      </c>
    </row>
    <row r="232" spans="2:2" x14ac:dyDescent="0.3">
      <c r="B232" s="13">
        <v>3</v>
      </c>
    </row>
    <row r="233" spans="2:2" x14ac:dyDescent="0.3">
      <c r="B233" s="13">
        <v>3</v>
      </c>
    </row>
    <row r="234" spans="2:2" x14ac:dyDescent="0.3">
      <c r="B234" s="13">
        <v>6</v>
      </c>
    </row>
    <row r="235" spans="2:2" x14ac:dyDescent="0.3">
      <c r="B235" s="13">
        <v>5</v>
      </c>
    </row>
    <row r="236" spans="2:2" x14ac:dyDescent="0.3">
      <c r="B236" s="13">
        <v>4</v>
      </c>
    </row>
    <row r="237" spans="2:2" x14ac:dyDescent="0.3">
      <c r="B237" s="13">
        <v>5</v>
      </c>
    </row>
    <row r="238" spans="2:2" x14ac:dyDescent="0.3">
      <c r="B238" s="13">
        <v>3</v>
      </c>
    </row>
    <row r="239" spans="2:2" x14ac:dyDescent="0.3">
      <c r="B239" s="13">
        <v>4</v>
      </c>
    </row>
    <row r="240" spans="2:2" x14ac:dyDescent="0.3">
      <c r="B240" s="13">
        <v>3</v>
      </c>
    </row>
    <row r="241" spans="2:2" x14ac:dyDescent="0.3">
      <c r="B241" s="13">
        <v>3</v>
      </c>
    </row>
    <row r="242" spans="2:2" x14ac:dyDescent="0.3">
      <c r="B242" s="13">
        <v>8</v>
      </c>
    </row>
    <row r="243" spans="2:2" x14ac:dyDescent="0.3">
      <c r="B243" s="13">
        <v>4</v>
      </c>
    </row>
    <row r="244" spans="2:2" x14ac:dyDescent="0.3">
      <c r="B244" s="13">
        <v>6</v>
      </c>
    </row>
    <row r="245" spans="2:2" x14ac:dyDescent="0.3">
      <c r="B245" s="13">
        <v>6</v>
      </c>
    </row>
    <row r="246" spans="2:2" x14ac:dyDescent="0.3">
      <c r="B246" s="13">
        <v>2</v>
      </c>
    </row>
    <row r="247" spans="2:2" x14ac:dyDescent="0.3">
      <c r="B247" s="13">
        <v>2</v>
      </c>
    </row>
    <row r="248" spans="2:2" x14ac:dyDescent="0.3">
      <c r="B248" s="13">
        <v>6</v>
      </c>
    </row>
    <row r="249" spans="2:2" x14ac:dyDescent="0.3">
      <c r="B249" s="13">
        <v>3</v>
      </c>
    </row>
    <row r="250" spans="2:2" x14ac:dyDescent="0.3">
      <c r="B250" s="13">
        <v>4</v>
      </c>
    </row>
    <row r="251" spans="2:2" x14ac:dyDescent="0.3">
      <c r="B251" s="13">
        <v>7</v>
      </c>
    </row>
    <row r="252" spans="2:2" x14ac:dyDescent="0.3">
      <c r="B252" s="13">
        <v>4</v>
      </c>
    </row>
    <row r="253" spans="2:2" x14ac:dyDescent="0.3">
      <c r="B253" s="13">
        <v>9</v>
      </c>
    </row>
    <row r="254" spans="2:2" x14ac:dyDescent="0.3">
      <c r="B254" s="13">
        <v>4</v>
      </c>
    </row>
    <row r="255" spans="2:2" x14ac:dyDescent="0.3">
      <c r="B255" s="13">
        <v>4</v>
      </c>
    </row>
    <row r="256" spans="2:2" x14ac:dyDescent="0.3">
      <c r="B256" s="13">
        <v>4</v>
      </c>
    </row>
    <row r="257" spans="2:2" x14ac:dyDescent="0.3">
      <c r="B257" s="13">
        <v>4</v>
      </c>
    </row>
    <row r="258" spans="2:2" x14ac:dyDescent="0.3">
      <c r="B258" s="13">
        <v>5</v>
      </c>
    </row>
    <row r="259" spans="2:2" x14ac:dyDescent="0.3">
      <c r="B259" s="13">
        <v>3</v>
      </c>
    </row>
    <row r="260" spans="2:2" x14ac:dyDescent="0.3">
      <c r="B260" s="13">
        <v>7</v>
      </c>
    </row>
    <row r="261" spans="2:2" x14ac:dyDescent="0.3">
      <c r="B261" s="13">
        <v>5</v>
      </c>
    </row>
    <row r="262" spans="2:2" x14ac:dyDescent="0.3">
      <c r="B262" s="13">
        <v>9</v>
      </c>
    </row>
    <row r="263" spans="2:2" x14ac:dyDescent="0.3">
      <c r="B263" s="13">
        <v>5</v>
      </c>
    </row>
    <row r="264" spans="2:2" x14ac:dyDescent="0.3">
      <c r="B264" s="13">
        <v>2</v>
      </c>
    </row>
    <row r="265" spans="2:2" x14ac:dyDescent="0.3">
      <c r="B265" s="13">
        <v>3</v>
      </c>
    </row>
    <row r="266" spans="2:2" x14ac:dyDescent="0.3">
      <c r="B266" s="13">
        <v>3</v>
      </c>
    </row>
    <row r="267" spans="2:2" x14ac:dyDescent="0.3">
      <c r="B267" s="13">
        <v>2</v>
      </c>
    </row>
    <row r="268" spans="2:2" x14ac:dyDescent="0.3">
      <c r="B268" s="13">
        <v>6</v>
      </c>
    </row>
    <row r="269" spans="2:2" x14ac:dyDescent="0.3">
      <c r="B269" s="13">
        <v>4</v>
      </c>
    </row>
    <row r="270" spans="2:2" x14ac:dyDescent="0.3">
      <c r="B270" s="13">
        <v>5</v>
      </c>
    </row>
    <row r="271" spans="2:2" x14ac:dyDescent="0.3">
      <c r="B271" s="13">
        <v>3</v>
      </c>
    </row>
    <row r="272" spans="2:2" x14ac:dyDescent="0.3">
      <c r="B272" s="13">
        <v>5</v>
      </c>
    </row>
    <row r="273" spans="2:2" x14ac:dyDescent="0.3">
      <c r="B273" s="13">
        <v>8</v>
      </c>
    </row>
    <row r="274" spans="2:2" x14ac:dyDescent="0.3">
      <c r="B274" s="13">
        <v>7</v>
      </c>
    </row>
    <row r="275" spans="2:2" x14ac:dyDescent="0.3">
      <c r="B275" s="13">
        <v>10</v>
      </c>
    </row>
    <row r="276" spans="2:2" x14ac:dyDescent="0.3">
      <c r="B276" s="13">
        <v>5</v>
      </c>
    </row>
    <row r="277" spans="2:2" x14ac:dyDescent="0.3">
      <c r="B277" s="13">
        <v>5</v>
      </c>
    </row>
    <row r="278" spans="2:2" x14ac:dyDescent="0.3">
      <c r="B278" s="13">
        <v>4</v>
      </c>
    </row>
    <row r="279" spans="2:2" x14ac:dyDescent="0.3">
      <c r="B279" s="13">
        <v>6</v>
      </c>
    </row>
    <row r="280" spans="2:2" x14ac:dyDescent="0.3">
      <c r="B280" s="13">
        <v>3</v>
      </c>
    </row>
    <row r="281" spans="2:2" x14ac:dyDescent="0.3">
      <c r="B281" s="13">
        <v>4</v>
      </c>
    </row>
    <row r="282" spans="2:2" x14ac:dyDescent="0.3">
      <c r="B282" s="13">
        <v>8</v>
      </c>
    </row>
    <row r="283" spans="2:2" x14ac:dyDescent="0.3">
      <c r="B283" s="13">
        <v>5</v>
      </c>
    </row>
    <row r="284" spans="2:2" x14ac:dyDescent="0.3">
      <c r="B284" s="13">
        <v>4</v>
      </c>
    </row>
    <row r="285" spans="2:2" x14ac:dyDescent="0.3">
      <c r="B285" s="13">
        <v>3</v>
      </c>
    </row>
    <row r="286" spans="2:2" x14ac:dyDescent="0.3">
      <c r="B286" s="13">
        <v>3</v>
      </c>
    </row>
    <row r="287" spans="2:2" x14ac:dyDescent="0.3">
      <c r="B287" s="13">
        <v>4</v>
      </c>
    </row>
    <row r="288" spans="2:2" x14ac:dyDescent="0.3">
      <c r="B288" s="13">
        <v>4</v>
      </c>
    </row>
    <row r="289" spans="2:2" x14ac:dyDescent="0.3">
      <c r="B289" s="13">
        <v>9</v>
      </c>
    </row>
    <row r="290" spans="2:2" x14ac:dyDescent="0.3">
      <c r="B290" s="13">
        <v>3</v>
      </c>
    </row>
    <row r="291" spans="2:2" x14ac:dyDescent="0.3">
      <c r="B291" s="13">
        <v>5</v>
      </c>
    </row>
    <row r="292" spans="2:2" x14ac:dyDescent="0.3">
      <c r="B292" s="13">
        <v>7</v>
      </c>
    </row>
    <row r="293" spans="2:2" x14ac:dyDescent="0.3">
      <c r="B293" s="13">
        <v>7</v>
      </c>
    </row>
    <row r="294" spans="2:2" x14ac:dyDescent="0.3">
      <c r="B294" s="13">
        <v>4</v>
      </c>
    </row>
    <row r="295" spans="2:2" x14ac:dyDescent="0.3">
      <c r="B295" s="13">
        <v>4</v>
      </c>
    </row>
    <row r="296" spans="2:2" x14ac:dyDescent="0.3">
      <c r="B296" s="13">
        <v>4</v>
      </c>
    </row>
    <row r="297" spans="2:2" x14ac:dyDescent="0.3">
      <c r="B297" s="13">
        <v>2</v>
      </c>
    </row>
    <row r="298" spans="2:2" x14ac:dyDescent="0.3">
      <c r="B298" s="13">
        <v>6</v>
      </c>
    </row>
    <row r="299" spans="2:2" x14ac:dyDescent="0.3">
      <c r="B299" s="13">
        <v>6</v>
      </c>
    </row>
    <row r="300" spans="2:2" x14ac:dyDescent="0.3">
      <c r="B300" s="13">
        <v>5</v>
      </c>
    </row>
    <row r="301" spans="2:2" x14ac:dyDescent="0.3">
      <c r="B301" s="13">
        <v>5</v>
      </c>
    </row>
    <row r="302" spans="2:2" x14ac:dyDescent="0.3">
      <c r="B302" s="13">
        <v>3</v>
      </c>
    </row>
    <row r="303" spans="2:2" x14ac:dyDescent="0.3">
      <c r="B303" s="13">
        <v>7</v>
      </c>
    </row>
    <row r="304" spans="2:2" x14ac:dyDescent="0.3">
      <c r="B304" s="13">
        <v>8</v>
      </c>
    </row>
    <row r="305" spans="2:2" x14ac:dyDescent="0.3">
      <c r="B305" s="13">
        <v>3</v>
      </c>
    </row>
    <row r="306" spans="2:2" x14ac:dyDescent="0.3">
      <c r="B306" s="13">
        <v>4</v>
      </c>
    </row>
    <row r="307" spans="2:2" x14ac:dyDescent="0.3">
      <c r="B307" s="13">
        <v>4</v>
      </c>
    </row>
    <row r="308" spans="2:2" x14ac:dyDescent="0.3">
      <c r="B308" s="13">
        <v>4</v>
      </c>
    </row>
    <row r="309" spans="2:2" x14ac:dyDescent="0.3">
      <c r="B309" s="13">
        <v>3</v>
      </c>
    </row>
    <row r="310" spans="2:2" x14ac:dyDescent="0.3">
      <c r="B310" s="13">
        <v>3</v>
      </c>
    </row>
    <row r="311" spans="2:2" x14ac:dyDescent="0.3">
      <c r="B311" s="13">
        <v>8</v>
      </c>
    </row>
    <row r="312" spans="2:2" x14ac:dyDescent="0.3">
      <c r="B312" s="13">
        <v>4</v>
      </c>
    </row>
    <row r="313" spans="2:2" x14ac:dyDescent="0.3">
      <c r="B313" s="13">
        <v>8</v>
      </c>
    </row>
    <row r="314" spans="2:2" x14ac:dyDescent="0.3">
      <c r="B314" s="13">
        <v>8</v>
      </c>
    </row>
    <row r="315" spans="2:2" x14ac:dyDescent="0.3">
      <c r="B315" s="13">
        <v>2</v>
      </c>
    </row>
    <row r="316" spans="2:2" x14ac:dyDescent="0.3">
      <c r="B316" s="13">
        <v>4</v>
      </c>
    </row>
    <row r="317" spans="2:2" x14ac:dyDescent="0.3">
      <c r="B317" s="13">
        <v>5</v>
      </c>
    </row>
    <row r="318" spans="2:2" x14ac:dyDescent="0.3">
      <c r="B318" s="13">
        <v>10</v>
      </c>
    </row>
    <row r="319" spans="2:2" x14ac:dyDescent="0.3">
      <c r="B319" s="13">
        <v>6</v>
      </c>
    </row>
    <row r="320" spans="2:2" x14ac:dyDescent="0.3">
      <c r="B320" s="13">
        <v>3</v>
      </c>
    </row>
    <row r="321" spans="2:2" x14ac:dyDescent="0.3">
      <c r="B321" s="13">
        <v>3</v>
      </c>
    </row>
    <row r="322" spans="2:2" x14ac:dyDescent="0.3">
      <c r="B322" s="13">
        <v>5</v>
      </c>
    </row>
    <row r="323" spans="2:2" x14ac:dyDescent="0.3">
      <c r="B323" s="13">
        <v>4</v>
      </c>
    </row>
    <row r="324" spans="2:2" x14ac:dyDescent="0.3">
      <c r="B324" s="13">
        <v>3</v>
      </c>
    </row>
    <row r="325" spans="2:2" x14ac:dyDescent="0.3">
      <c r="B325" s="13">
        <v>2</v>
      </c>
    </row>
    <row r="326" spans="2:2" x14ac:dyDescent="0.3">
      <c r="B326" s="13">
        <v>3</v>
      </c>
    </row>
    <row r="327" spans="2:2" x14ac:dyDescent="0.3">
      <c r="B327" s="13">
        <v>1</v>
      </c>
    </row>
    <row r="328" spans="2:2" x14ac:dyDescent="0.3">
      <c r="B328" s="13">
        <v>4</v>
      </c>
    </row>
    <row r="329" spans="2:2" x14ac:dyDescent="0.3">
      <c r="B329" s="13">
        <v>0</v>
      </c>
    </row>
    <row r="330" spans="2:2" x14ac:dyDescent="0.3">
      <c r="B330" s="13">
        <v>3</v>
      </c>
    </row>
    <row r="331" spans="2:2" x14ac:dyDescent="0.3">
      <c r="B331" s="13">
        <v>2</v>
      </c>
    </row>
    <row r="332" spans="2:2" x14ac:dyDescent="0.3">
      <c r="B332" s="13">
        <v>5</v>
      </c>
    </row>
    <row r="333" spans="2:2" x14ac:dyDescent="0.3">
      <c r="B333" s="13">
        <v>2</v>
      </c>
    </row>
    <row r="334" spans="2:2" x14ac:dyDescent="0.3">
      <c r="B334" s="13">
        <v>5</v>
      </c>
    </row>
    <row r="335" spans="2:2" x14ac:dyDescent="0.3">
      <c r="B335" s="13">
        <v>2</v>
      </c>
    </row>
    <row r="336" spans="2:2" x14ac:dyDescent="0.3">
      <c r="B336" s="13">
        <v>3</v>
      </c>
    </row>
    <row r="337" spans="2:2" x14ac:dyDescent="0.3">
      <c r="B337" s="13">
        <v>3</v>
      </c>
    </row>
    <row r="338" spans="2:2" x14ac:dyDescent="0.3">
      <c r="B338" s="13">
        <v>3</v>
      </c>
    </row>
    <row r="339" spans="2:2" x14ac:dyDescent="0.3">
      <c r="B339" s="13">
        <v>5</v>
      </c>
    </row>
    <row r="340" spans="2:2" x14ac:dyDescent="0.3">
      <c r="B340" s="13">
        <v>4</v>
      </c>
    </row>
    <row r="341" spans="2:2" x14ac:dyDescent="0.3">
      <c r="B341" s="13">
        <v>4</v>
      </c>
    </row>
    <row r="342" spans="2:2" x14ac:dyDescent="0.3">
      <c r="B342" s="13">
        <v>6</v>
      </c>
    </row>
    <row r="343" spans="2:2" x14ac:dyDescent="0.3">
      <c r="B343" s="13">
        <v>6</v>
      </c>
    </row>
    <row r="344" spans="2:2" x14ac:dyDescent="0.3">
      <c r="B344" s="13">
        <v>3</v>
      </c>
    </row>
    <row r="345" spans="2:2" x14ac:dyDescent="0.3">
      <c r="B345" s="13">
        <v>5</v>
      </c>
    </row>
    <row r="346" spans="2:2" x14ac:dyDescent="0.3">
      <c r="B346" s="13">
        <v>1</v>
      </c>
    </row>
    <row r="347" spans="2:2" x14ac:dyDescent="0.3">
      <c r="B347" s="13">
        <v>4</v>
      </c>
    </row>
    <row r="348" spans="2:2" x14ac:dyDescent="0.3">
      <c r="B348" s="13">
        <v>6</v>
      </c>
    </row>
    <row r="349" spans="2:2" x14ac:dyDescent="0.3">
      <c r="B349" s="13">
        <v>3</v>
      </c>
    </row>
    <row r="350" spans="2:2" x14ac:dyDescent="0.3">
      <c r="B350" s="13">
        <v>7</v>
      </c>
    </row>
    <row r="351" spans="2:2" x14ac:dyDescent="0.3">
      <c r="B351" s="13">
        <v>4</v>
      </c>
    </row>
    <row r="352" spans="2:2" x14ac:dyDescent="0.3">
      <c r="B352" s="13">
        <v>7</v>
      </c>
    </row>
    <row r="353" spans="2:2" x14ac:dyDescent="0.3">
      <c r="B353" s="13">
        <v>7</v>
      </c>
    </row>
    <row r="354" spans="2:2" x14ac:dyDescent="0.3">
      <c r="B354" s="13">
        <v>2</v>
      </c>
    </row>
    <row r="355" spans="2:2" x14ac:dyDescent="0.3">
      <c r="B355" s="13">
        <v>4</v>
      </c>
    </row>
    <row r="356" spans="2:2" x14ac:dyDescent="0.3">
      <c r="B356" s="13">
        <v>5</v>
      </c>
    </row>
    <row r="357" spans="2:2" x14ac:dyDescent="0.3">
      <c r="B357" s="13">
        <v>5</v>
      </c>
    </row>
    <row r="358" spans="2:2" x14ac:dyDescent="0.3">
      <c r="B358" s="13">
        <v>2</v>
      </c>
    </row>
    <row r="359" spans="2:2" x14ac:dyDescent="0.3">
      <c r="B359" s="13">
        <v>4</v>
      </c>
    </row>
    <row r="360" spans="2:2" x14ac:dyDescent="0.3">
      <c r="B360" s="13">
        <v>3</v>
      </c>
    </row>
    <row r="361" spans="2:2" x14ac:dyDescent="0.3">
      <c r="B361" s="13">
        <v>6</v>
      </c>
    </row>
    <row r="362" spans="2:2" x14ac:dyDescent="0.3">
      <c r="B362" s="13">
        <v>7</v>
      </c>
    </row>
    <row r="363" spans="2:2" x14ac:dyDescent="0.3">
      <c r="B363" s="13">
        <v>5</v>
      </c>
    </row>
    <row r="364" spans="2:2" x14ac:dyDescent="0.3">
      <c r="B364" s="13">
        <v>3</v>
      </c>
    </row>
    <row r="365" spans="2:2" x14ac:dyDescent="0.3">
      <c r="B365" s="13">
        <v>5</v>
      </c>
    </row>
    <row r="366" spans="2:2" x14ac:dyDescent="0.3">
      <c r="B366" s="13">
        <v>4</v>
      </c>
    </row>
    <row r="367" spans="2:2" x14ac:dyDescent="0.3">
      <c r="B367" s="13">
        <v>6</v>
      </c>
    </row>
    <row r="368" spans="2:2" x14ac:dyDescent="0.3">
      <c r="B368" s="13">
        <v>2</v>
      </c>
    </row>
    <row r="369" spans="2:2" x14ac:dyDescent="0.3">
      <c r="B369" s="13">
        <v>4</v>
      </c>
    </row>
    <row r="370" spans="2:2" x14ac:dyDescent="0.3">
      <c r="B370" s="13">
        <v>5</v>
      </c>
    </row>
    <row r="371" spans="2:2" x14ac:dyDescent="0.3">
      <c r="B371" s="13">
        <v>4</v>
      </c>
    </row>
    <row r="372" spans="2:2" x14ac:dyDescent="0.3">
      <c r="B372" s="13">
        <v>5</v>
      </c>
    </row>
    <row r="373" spans="2:2" x14ac:dyDescent="0.3">
      <c r="B373" s="13">
        <v>3</v>
      </c>
    </row>
    <row r="374" spans="2:2" x14ac:dyDescent="0.3">
      <c r="B374" s="13">
        <v>8</v>
      </c>
    </row>
    <row r="375" spans="2:2" x14ac:dyDescent="0.3">
      <c r="B375" s="13">
        <v>1</v>
      </c>
    </row>
    <row r="376" spans="2:2" x14ac:dyDescent="0.3">
      <c r="B376" s="13">
        <v>4</v>
      </c>
    </row>
    <row r="377" spans="2:2" x14ac:dyDescent="0.3">
      <c r="B377" s="13">
        <v>6</v>
      </c>
    </row>
    <row r="378" spans="2:2" x14ac:dyDescent="0.3">
      <c r="B378" s="13">
        <v>4</v>
      </c>
    </row>
    <row r="379" spans="2:2" x14ac:dyDescent="0.3">
      <c r="B379" s="13">
        <v>5</v>
      </c>
    </row>
    <row r="380" spans="2:2" x14ac:dyDescent="0.3">
      <c r="B380" s="13">
        <v>3</v>
      </c>
    </row>
    <row r="381" spans="2:2" x14ac:dyDescent="0.3">
      <c r="B381" s="13">
        <v>9</v>
      </c>
    </row>
    <row r="382" spans="2:2" x14ac:dyDescent="0.3">
      <c r="B382" s="13">
        <v>6</v>
      </c>
    </row>
    <row r="383" spans="2:2" x14ac:dyDescent="0.3">
      <c r="B383" s="13">
        <v>5</v>
      </c>
    </row>
    <row r="384" spans="2:2" x14ac:dyDescent="0.3">
      <c r="B384" s="13">
        <v>6</v>
      </c>
    </row>
    <row r="385" spans="2:2" x14ac:dyDescent="0.3">
      <c r="B385" s="13">
        <v>6</v>
      </c>
    </row>
    <row r="386" spans="2:2" x14ac:dyDescent="0.3">
      <c r="B386" s="13">
        <v>7</v>
      </c>
    </row>
    <row r="387" spans="2:2" x14ac:dyDescent="0.3">
      <c r="B387" s="13">
        <v>3</v>
      </c>
    </row>
    <row r="388" spans="2:2" x14ac:dyDescent="0.3">
      <c r="B388" s="13">
        <v>10</v>
      </c>
    </row>
    <row r="389" spans="2:2" x14ac:dyDescent="0.3">
      <c r="B389" s="13">
        <v>3</v>
      </c>
    </row>
    <row r="390" spans="2:2" x14ac:dyDescent="0.3">
      <c r="B390" s="13">
        <v>2</v>
      </c>
    </row>
    <row r="391" spans="2:2" x14ac:dyDescent="0.3">
      <c r="B391" s="13">
        <v>3</v>
      </c>
    </row>
    <row r="392" spans="2:2" x14ac:dyDescent="0.3">
      <c r="B392" s="13">
        <v>4</v>
      </c>
    </row>
    <row r="393" spans="2:2" x14ac:dyDescent="0.3">
      <c r="B393" s="13">
        <v>3</v>
      </c>
    </row>
    <row r="394" spans="2:2" x14ac:dyDescent="0.3">
      <c r="B394" s="13">
        <v>6</v>
      </c>
    </row>
    <row r="395" spans="2:2" x14ac:dyDescent="0.3">
      <c r="B395" s="13">
        <v>8</v>
      </c>
    </row>
    <row r="396" spans="2:2" x14ac:dyDescent="0.3">
      <c r="B396" s="13">
        <v>2</v>
      </c>
    </row>
    <row r="397" spans="2:2" x14ac:dyDescent="0.3">
      <c r="B397" s="13">
        <v>2</v>
      </c>
    </row>
    <row r="398" spans="2:2" x14ac:dyDescent="0.3">
      <c r="B398" s="13">
        <v>1</v>
      </c>
    </row>
    <row r="399" spans="2:2" x14ac:dyDescent="0.3">
      <c r="B399" s="13">
        <v>3</v>
      </c>
    </row>
    <row r="400" spans="2:2" x14ac:dyDescent="0.3">
      <c r="B400" s="13">
        <v>4</v>
      </c>
    </row>
    <row r="401" spans="2:2" x14ac:dyDescent="0.3">
      <c r="B401" s="13">
        <v>6</v>
      </c>
    </row>
    <row r="402" spans="2:2" x14ac:dyDescent="0.3">
      <c r="B402" s="13">
        <v>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4EAA-D76B-4EE3-87E1-CAE379918F6B}">
  <dimension ref="B2:B142"/>
  <sheetViews>
    <sheetView workbookViewId="0">
      <selection activeCell="B1" sqref="B1:B1048576"/>
    </sheetView>
  </sheetViews>
  <sheetFormatPr defaultRowHeight="14.4" x14ac:dyDescent="0.3"/>
  <cols>
    <col min="2" max="2" width="12" bestFit="1" customWidth="1"/>
  </cols>
  <sheetData>
    <row r="2" spans="2:2" x14ac:dyDescent="0.3">
      <c r="B2" t="s">
        <v>20</v>
      </c>
    </row>
    <row r="3" spans="2:2" x14ac:dyDescent="0.3">
      <c r="B3">
        <v>2.2855629699218598</v>
      </c>
    </row>
    <row r="4" spans="2:2" x14ac:dyDescent="0.3">
      <c r="B4">
        <v>2.1158331336274099</v>
      </c>
    </row>
    <row r="5" spans="2:2" x14ac:dyDescent="0.3">
      <c r="B5">
        <v>1.1299297123285099</v>
      </c>
    </row>
    <row r="6" spans="2:2" x14ac:dyDescent="0.3">
      <c r="B6">
        <v>1.12599883875606</v>
      </c>
    </row>
    <row r="7" spans="2:2" x14ac:dyDescent="0.3">
      <c r="B7">
        <v>1.60956631871614</v>
      </c>
    </row>
    <row r="8" spans="2:2" x14ac:dyDescent="0.3">
      <c r="B8">
        <v>4.1189516891309701</v>
      </c>
    </row>
    <row r="9" spans="2:2" x14ac:dyDescent="0.3">
      <c r="B9">
        <v>1.04701127187776</v>
      </c>
    </row>
    <row r="10" spans="2:2" x14ac:dyDescent="0.3">
      <c r="B10">
        <v>2.1102542438171801</v>
      </c>
    </row>
    <row r="11" spans="2:2" x14ac:dyDescent="0.3">
      <c r="B11">
        <v>3.1822824652613799</v>
      </c>
    </row>
    <row r="12" spans="2:2" x14ac:dyDescent="0.3">
      <c r="B12">
        <v>3.2713680581957698</v>
      </c>
    </row>
    <row r="13" spans="2:2" x14ac:dyDescent="0.3">
      <c r="B13">
        <v>3.5635184271481499</v>
      </c>
    </row>
    <row r="14" spans="2:2" x14ac:dyDescent="0.3">
      <c r="B14">
        <v>2.2105635590655801</v>
      </c>
    </row>
    <row r="15" spans="2:2" x14ac:dyDescent="0.3">
      <c r="B15">
        <v>1.29232414085627</v>
      </c>
    </row>
    <row r="16" spans="2:2" x14ac:dyDescent="0.3">
      <c r="B16">
        <v>1.9208009437604601</v>
      </c>
    </row>
    <row r="17" spans="2:2" x14ac:dyDescent="0.3">
      <c r="B17">
        <v>2.0949160761309402</v>
      </c>
    </row>
    <row r="18" spans="2:2" x14ac:dyDescent="0.3">
      <c r="B18">
        <v>2.2549968914926999</v>
      </c>
    </row>
    <row r="19" spans="2:2" x14ac:dyDescent="0.3">
      <c r="B19">
        <v>0.72256166066327498</v>
      </c>
    </row>
    <row r="20" spans="2:2" x14ac:dyDescent="0.3">
      <c r="B20">
        <v>1.5432494172426701</v>
      </c>
    </row>
    <row r="21" spans="2:2" x14ac:dyDescent="0.3">
      <c r="B21">
        <v>3.7047389226615701</v>
      </c>
    </row>
    <row r="22" spans="2:2" x14ac:dyDescent="0.3">
      <c r="B22">
        <v>2.4655121393002499</v>
      </c>
    </row>
    <row r="23" spans="2:2" x14ac:dyDescent="0.3">
      <c r="B23">
        <v>1.6575009692690399</v>
      </c>
    </row>
    <row r="24" spans="2:2" x14ac:dyDescent="0.3">
      <c r="B24">
        <v>6.7914130298257902</v>
      </c>
    </row>
    <row r="25" spans="2:2" x14ac:dyDescent="0.3">
      <c r="B25">
        <v>2.2444875712008399</v>
      </c>
    </row>
    <row r="26" spans="2:2" x14ac:dyDescent="0.3">
      <c r="B26">
        <v>4.3670960918536004</v>
      </c>
    </row>
    <row r="27" spans="2:2" x14ac:dyDescent="0.3">
      <c r="B27">
        <v>0.62956674876126695</v>
      </c>
    </row>
    <row r="28" spans="2:2" x14ac:dyDescent="0.3">
      <c r="B28">
        <v>1.8065828721281101</v>
      </c>
    </row>
    <row r="29" spans="2:2" x14ac:dyDescent="0.3">
      <c r="B29">
        <v>4.2172158574269201</v>
      </c>
    </row>
    <row r="30" spans="2:2" x14ac:dyDescent="0.3">
      <c r="B30">
        <v>4.3120133814169899</v>
      </c>
    </row>
    <row r="31" spans="2:2" x14ac:dyDescent="0.3">
      <c r="B31">
        <v>3.3467742655363302</v>
      </c>
    </row>
    <row r="32" spans="2:2" x14ac:dyDescent="0.3">
      <c r="B32">
        <v>2.0445819779924701</v>
      </c>
    </row>
    <row r="33" spans="2:2" x14ac:dyDescent="0.3">
      <c r="B33">
        <v>2.8045599316088898</v>
      </c>
    </row>
    <row r="34" spans="2:2" x14ac:dyDescent="0.3">
      <c r="B34">
        <v>4.71284709152137</v>
      </c>
    </row>
    <row r="35" spans="2:2" x14ac:dyDescent="0.3">
      <c r="B35">
        <v>4.18465912117931</v>
      </c>
    </row>
    <row r="36" spans="2:2" x14ac:dyDescent="0.3">
      <c r="B36">
        <v>4.9045692962283596</v>
      </c>
    </row>
    <row r="37" spans="2:2" x14ac:dyDescent="0.3">
      <c r="B37">
        <v>2.0262932976877499</v>
      </c>
    </row>
    <row r="38" spans="2:2" x14ac:dyDescent="0.3">
      <c r="B38">
        <v>2.8490231117796201</v>
      </c>
    </row>
    <row r="39" spans="2:2" x14ac:dyDescent="0.3">
      <c r="B39">
        <v>2.8042475901457999</v>
      </c>
    </row>
    <row r="40" spans="2:2" x14ac:dyDescent="0.3">
      <c r="B40">
        <v>1.26101566051395</v>
      </c>
    </row>
    <row r="41" spans="2:2" x14ac:dyDescent="0.3">
      <c r="B41">
        <v>1.82802548096811</v>
      </c>
    </row>
    <row r="42" spans="2:2" x14ac:dyDescent="0.3">
      <c r="B42">
        <v>2.7652646078530201</v>
      </c>
    </row>
    <row r="43" spans="2:2" x14ac:dyDescent="0.3">
      <c r="B43">
        <v>4.7118744436174804</v>
      </c>
    </row>
    <row r="44" spans="2:2" x14ac:dyDescent="0.3">
      <c r="B44">
        <v>2.1323473864782598</v>
      </c>
    </row>
    <row r="45" spans="2:2" x14ac:dyDescent="0.3">
      <c r="B45">
        <v>4.1521728829227698</v>
      </c>
    </row>
    <row r="46" spans="2:2" x14ac:dyDescent="0.3">
      <c r="B46">
        <v>2.3280990263266799</v>
      </c>
    </row>
    <row r="47" spans="2:2" x14ac:dyDescent="0.3">
      <c r="B47">
        <v>3.5417090758916099</v>
      </c>
    </row>
    <row r="48" spans="2:2" x14ac:dyDescent="0.3">
      <c r="B48">
        <v>1.14487835085137</v>
      </c>
    </row>
    <row r="49" spans="2:2" x14ac:dyDescent="0.3">
      <c r="B49">
        <v>3.5617194970089701</v>
      </c>
    </row>
    <row r="50" spans="2:2" x14ac:dyDescent="0.3">
      <c r="B50">
        <v>3.9352737490282399</v>
      </c>
    </row>
    <row r="51" spans="2:2" x14ac:dyDescent="0.3">
      <c r="B51">
        <v>2.5852019033372602</v>
      </c>
    </row>
    <row r="52" spans="2:2" x14ac:dyDescent="0.3">
      <c r="B52">
        <v>1.8968047342179399</v>
      </c>
    </row>
    <row r="53" spans="2:2" x14ac:dyDescent="0.3">
      <c r="B53">
        <v>1.7073883943300101</v>
      </c>
    </row>
    <row r="54" spans="2:2" x14ac:dyDescent="0.3">
      <c r="B54">
        <v>2.4105856546056499</v>
      </c>
    </row>
    <row r="55" spans="2:2" x14ac:dyDescent="0.3">
      <c r="B55">
        <v>3.7170476854240402</v>
      </c>
    </row>
    <row r="56" spans="2:2" x14ac:dyDescent="0.3">
      <c r="B56">
        <v>3.7497205003290999</v>
      </c>
    </row>
    <row r="57" spans="2:2" x14ac:dyDescent="0.3">
      <c r="B57">
        <v>2.2830334598380801</v>
      </c>
    </row>
    <row r="58" spans="2:2" x14ac:dyDescent="0.3">
      <c r="B58">
        <v>4.3423436382623102</v>
      </c>
    </row>
    <row r="59" spans="2:2" x14ac:dyDescent="0.3">
      <c r="B59">
        <v>2.1726510476989902</v>
      </c>
    </row>
    <row r="60" spans="2:2" x14ac:dyDescent="0.3">
      <c r="B60">
        <v>1.19744321311653</v>
      </c>
    </row>
    <row r="61" spans="2:2" x14ac:dyDescent="0.3">
      <c r="B61">
        <v>1.03354503157155</v>
      </c>
    </row>
    <row r="62" spans="2:2" x14ac:dyDescent="0.3">
      <c r="B62">
        <v>1.3813320028562099</v>
      </c>
    </row>
    <row r="63" spans="2:2" x14ac:dyDescent="0.3">
      <c r="B63">
        <v>1.2471311369284099</v>
      </c>
    </row>
    <row r="64" spans="2:2" x14ac:dyDescent="0.3">
      <c r="B64">
        <v>3.5950206466153101</v>
      </c>
    </row>
    <row r="65" spans="2:2" x14ac:dyDescent="0.3">
      <c r="B65">
        <v>1.93083175670994</v>
      </c>
    </row>
    <row r="66" spans="2:2" x14ac:dyDescent="0.3">
      <c r="B66">
        <v>1.69584992445927</v>
      </c>
    </row>
    <row r="67" spans="2:2" x14ac:dyDescent="0.3">
      <c r="B67">
        <v>2.5960818644412802</v>
      </c>
    </row>
    <row r="68" spans="2:2" x14ac:dyDescent="0.3">
      <c r="B68">
        <v>1.8965525603461899</v>
      </c>
    </row>
    <row r="69" spans="2:2" x14ac:dyDescent="0.3">
      <c r="B69">
        <v>2.0506835273017701</v>
      </c>
    </row>
    <row r="70" spans="2:2" x14ac:dyDescent="0.3">
      <c r="B70">
        <v>2.28707423255686</v>
      </c>
    </row>
    <row r="71" spans="2:2" x14ac:dyDescent="0.3">
      <c r="B71">
        <v>4.0710474266735996</v>
      </c>
    </row>
    <row r="72" spans="2:2" x14ac:dyDescent="0.3">
      <c r="B72">
        <v>2.7479327623924799</v>
      </c>
    </row>
    <row r="73" spans="2:2" x14ac:dyDescent="0.3">
      <c r="B73">
        <v>1.9241835252714099</v>
      </c>
    </row>
    <row r="74" spans="2:2" x14ac:dyDescent="0.3">
      <c r="B74">
        <v>2.8670234020271299</v>
      </c>
    </row>
    <row r="75" spans="2:2" x14ac:dyDescent="0.3">
      <c r="B75">
        <v>3.9177287742648699</v>
      </c>
    </row>
    <row r="76" spans="2:2" x14ac:dyDescent="0.3">
      <c r="B76">
        <v>5.0662082810541804</v>
      </c>
    </row>
    <row r="77" spans="2:2" x14ac:dyDescent="0.3">
      <c r="B77">
        <v>3.9865266104671999</v>
      </c>
    </row>
    <row r="78" spans="2:2" x14ac:dyDescent="0.3">
      <c r="B78">
        <v>1.8343602735484299</v>
      </c>
    </row>
    <row r="79" spans="2:2" x14ac:dyDescent="0.3">
      <c r="B79">
        <v>3.1801806388392402</v>
      </c>
    </row>
    <row r="80" spans="2:2" x14ac:dyDescent="0.3">
      <c r="B80">
        <v>3.6042523451153499</v>
      </c>
    </row>
    <row r="81" spans="2:2" x14ac:dyDescent="0.3">
      <c r="B81">
        <v>2.9712106056785799</v>
      </c>
    </row>
    <row r="82" spans="2:2" x14ac:dyDescent="0.3">
      <c r="B82">
        <v>1.7938722896705901</v>
      </c>
    </row>
    <row r="83" spans="2:2" x14ac:dyDescent="0.3">
      <c r="B83">
        <v>2.8744566975315702</v>
      </c>
    </row>
    <row r="84" spans="2:2" x14ac:dyDescent="0.3">
      <c r="B84">
        <v>1.92014584814718</v>
      </c>
    </row>
    <row r="85" spans="2:2" x14ac:dyDescent="0.3">
      <c r="B85">
        <v>1.7685557003967101</v>
      </c>
    </row>
    <row r="86" spans="2:2" x14ac:dyDescent="0.3">
      <c r="B86">
        <v>1.19395835346646</v>
      </c>
    </row>
    <row r="87" spans="2:2" x14ac:dyDescent="0.3">
      <c r="B87">
        <v>3.0083201174049998</v>
      </c>
    </row>
    <row r="88" spans="2:2" x14ac:dyDescent="0.3">
      <c r="B88">
        <v>1.8103614630500899</v>
      </c>
    </row>
    <row r="89" spans="2:2" x14ac:dyDescent="0.3">
      <c r="B89">
        <v>2.2303668822434002</v>
      </c>
    </row>
    <row r="90" spans="2:2" x14ac:dyDescent="0.3">
      <c r="B90">
        <v>2.7416165223451898</v>
      </c>
    </row>
    <row r="91" spans="2:2" x14ac:dyDescent="0.3">
      <c r="B91">
        <v>1.70329136976926</v>
      </c>
    </row>
    <row r="92" spans="2:2" x14ac:dyDescent="0.3">
      <c r="B92">
        <v>3.4517311557432802</v>
      </c>
    </row>
    <row r="93" spans="2:2" x14ac:dyDescent="0.3">
      <c r="B93">
        <v>2.4291275077244299</v>
      </c>
    </row>
    <row r="94" spans="2:2" x14ac:dyDescent="0.3">
      <c r="B94">
        <v>4.2089546597018499</v>
      </c>
    </row>
    <row r="95" spans="2:2" x14ac:dyDescent="0.3">
      <c r="B95">
        <v>0.71011456453946897</v>
      </c>
    </row>
    <row r="96" spans="2:2" x14ac:dyDescent="0.3">
      <c r="B96">
        <v>3.5468743223002601</v>
      </c>
    </row>
    <row r="97" spans="2:2" x14ac:dyDescent="0.3">
      <c r="B97">
        <v>3.1936933606831399</v>
      </c>
    </row>
    <row r="98" spans="2:2" x14ac:dyDescent="0.3">
      <c r="B98">
        <v>3.8814424970158998</v>
      </c>
    </row>
    <row r="99" spans="2:2" x14ac:dyDescent="0.3">
      <c r="B99">
        <v>3.8659667966055</v>
      </c>
    </row>
    <row r="100" spans="2:2" x14ac:dyDescent="0.3">
      <c r="B100">
        <v>1.87170165879969</v>
      </c>
    </row>
    <row r="101" spans="2:2" x14ac:dyDescent="0.3">
      <c r="B101">
        <v>1.8414583284205199</v>
      </c>
    </row>
    <row r="102" spans="2:2" x14ac:dyDescent="0.3">
      <c r="B102">
        <v>2.9128270344090099</v>
      </c>
    </row>
    <row r="103" spans="2:2" x14ac:dyDescent="0.3">
      <c r="B103">
        <v>1.5160220845139201</v>
      </c>
    </row>
    <row r="104" spans="2:2" x14ac:dyDescent="0.3">
      <c r="B104">
        <v>2.0322659704898598</v>
      </c>
    </row>
    <row r="105" spans="2:2" x14ac:dyDescent="0.3">
      <c r="B105">
        <v>3.0292788389093399</v>
      </c>
    </row>
    <row r="106" spans="2:2" x14ac:dyDescent="0.3">
      <c r="B106">
        <v>1.45808511501921</v>
      </c>
    </row>
    <row r="107" spans="2:2" x14ac:dyDescent="0.3">
      <c r="B107">
        <v>3.2858292009650998</v>
      </c>
    </row>
    <row r="108" spans="2:2" x14ac:dyDescent="0.3">
      <c r="B108">
        <v>1.7116133555384001</v>
      </c>
    </row>
    <row r="109" spans="2:2" x14ac:dyDescent="0.3">
      <c r="B109">
        <v>2.1185748034179501</v>
      </c>
    </row>
    <row r="110" spans="2:2" x14ac:dyDescent="0.3">
      <c r="B110">
        <v>2.7349093170588001</v>
      </c>
    </row>
    <row r="111" spans="2:2" x14ac:dyDescent="0.3">
      <c r="B111">
        <v>4.8041954658344501</v>
      </c>
    </row>
    <row r="112" spans="2:2" x14ac:dyDescent="0.3">
      <c r="B112">
        <v>3.2087738027250698</v>
      </c>
    </row>
    <row r="113" spans="2:2" x14ac:dyDescent="0.3">
      <c r="B113">
        <v>3.1787654949786099</v>
      </c>
    </row>
    <row r="114" spans="2:2" x14ac:dyDescent="0.3">
      <c r="B114">
        <v>2.87712923553805</v>
      </c>
    </row>
    <row r="115" spans="2:2" x14ac:dyDescent="0.3">
      <c r="B115">
        <v>4.0610915691754998</v>
      </c>
    </row>
    <row r="116" spans="2:2" x14ac:dyDescent="0.3">
      <c r="B116">
        <v>4.9130067468645802</v>
      </c>
    </row>
    <row r="117" spans="2:2" x14ac:dyDescent="0.3">
      <c r="B117">
        <v>2.87285841403056</v>
      </c>
    </row>
    <row r="118" spans="2:2" x14ac:dyDescent="0.3">
      <c r="B118">
        <v>4.0106919131978502</v>
      </c>
    </row>
    <row r="119" spans="2:2" x14ac:dyDescent="0.3">
      <c r="B119">
        <v>4.3306038540904002</v>
      </c>
    </row>
    <row r="120" spans="2:2" x14ac:dyDescent="0.3">
      <c r="B120">
        <v>3.86328315333285</v>
      </c>
    </row>
    <row r="121" spans="2:2" x14ac:dyDescent="0.3">
      <c r="B121">
        <v>5.0079293280187498</v>
      </c>
    </row>
    <row r="122" spans="2:2" x14ac:dyDescent="0.3">
      <c r="B122">
        <v>4.5900176470993799</v>
      </c>
    </row>
    <row r="123" spans="2:2" x14ac:dyDescent="0.3">
      <c r="B123">
        <v>2.7576148547543302</v>
      </c>
    </row>
    <row r="124" spans="2:2" x14ac:dyDescent="0.3">
      <c r="B124">
        <v>2.0269679335869002</v>
      </c>
    </row>
    <row r="125" spans="2:2" x14ac:dyDescent="0.3">
      <c r="B125">
        <v>2.3326565139987601</v>
      </c>
    </row>
    <row r="126" spans="2:2" x14ac:dyDescent="0.3">
      <c r="B126">
        <v>2.4886937799837399</v>
      </c>
    </row>
    <row r="127" spans="2:2" x14ac:dyDescent="0.3">
      <c r="B127">
        <v>1.93721716942884</v>
      </c>
    </row>
    <row r="128" spans="2:2" x14ac:dyDescent="0.3">
      <c r="B128">
        <v>2.4147529020645302</v>
      </c>
    </row>
    <row r="129" spans="2:2" x14ac:dyDescent="0.3">
      <c r="B129">
        <v>1.3953069457038201</v>
      </c>
    </row>
    <row r="130" spans="2:2" x14ac:dyDescent="0.3">
      <c r="B130">
        <v>2.4933517001375698</v>
      </c>
    </row>
    <row r="131" spans="2:2" x14ac:dyDescent="0.3">
      <c r="B131">
        <v>0.41944875972630002</v>
      </c>
    </row>
    <row r="132" spans="2:2" x14ac:dyDescent="0.3">
      <c r="B132">
        <v>2.3159706943597</v>
      </c>
    </row>
    <row r="133" spans="2:2" x14ac:dyDescent="0.3">
      <c r="B133">
        <v>0.224952588647508</v>
      </c>
    </row>
    <row r="134" spans="2:2" x14ac:dyDescent="0.3">
      <c r="B134">
        <v>1.40689150117839</v>
      </c>
    </row>
    <row r="135" spans="2:2" x14ac:dyDescent="0.3">
      <c r="B135">
        <v>4.82843255193972</v>
      </c>
    </row>
    <row r="136" spans="2:2" x14ac:dyDescent="0.3">
      <c r="B136">
        <v>0.89617242147044696</v>
      </c>
    </row>
    <row r="137" spans="2:2" x14ac:dyDescent="0.3">
      <c r="B137">
        <v>3.8509637098776599</v>
      </c>
    </row>
    <row r="138" spans="2:2" x14ac:dyDescent="0.3">
      <c r="B138">
        <v>2.5094416560883501</v>
      </c>
    </row>
    <row r="139" spans="2:2" x14ac:dyDescent="0.3">
      <c r="B139">
        <v>1.04841495708451</v>
      </c>
    </row>
    <row r="140" spans="2:2" x14ac:dyDescent="0.3">
      <c r="B140">
        <v>1.2150334284428399</v>
      </c>
    </row>
    <row r="141" spans="2:2" x14ac:dyDescent="0.3">
      <c r="B141">
        <v>2.8982105005729202</v>
      </c>
    </row>
    <row r="142" spans="2:2" x14ac:dyDescent="0.3">
      <c r="B142">
        <v>4.4037991883391703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Ejemplo 01</vt:lpstr>
      <vt:lpstr>Ejercicio 01</vt:lpstr>
      <vt:lpstr>Ejercicio 01 (Resuelto)</vt:lpstr>
      <vt:lpstr>Ejemplo 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IGNACIO GARCIA GOÑI</dc:creator>
  <cp:lastModifiedBy>STEVEN IGNACIO GARCIA GOÑI</cp:lastModifiedBy>
  <dcterms:created xsi:type="dcterms:W3CDTF">2025-08-09T16:57:22Z</dcterms:created>
  <dcterms:modified xsi:type="dcterms:W3CDTF">2026-02-23T04:35:16Z</dcterms:modified>
</cp:coreProperties>
</file>